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b03f4867480a2e/Documents/Chess/NZCF Club Membership Forms/"/>
    </mc:Choice>
  </mc:AlternateContent>
  <xr:revisionPtr revIDLastSave="79" documentId="8_{99A19A90-24AC-46E9-90F6-7F49835FF6D9}" xr6:coauthVersionLast="47" xr6:coauthVersionMax="47" xr10:uidLastSave="{4B6AD3F2-E269-4B4F-B19C-B4E19CE7F58B}"/>
  <bookViews>
    <workbookView xWindow="-108" yWindow="-108" windowWidth="30936" windowHeight="16776" firstSheet="1" activeTab="1" xr2:uid="{66D4708E-3C61-4D7E-8CCC-A336EA93694C}"/>
  </bookViews>
  <sheets>
    <sheet name="Data" sheetId="2" state="hidden" r:id="rId1"/>
    <sheet name="Club Retur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499" i="1"/>
  <c r="D499" i="1"/>
  <c r="C500" i="1"/>
  <c r="D500" i="1"/>
  <c r="C33" i="1"/>
  <c r="C24" i="1"/>
  <c r="C26" i="1"/>
  <c r="C27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U10" i="2"/>
  <c r="U9" i="2"/>
  <c r="C23" i="1" s="1"/>
  <c r="U8" i="2"/>
  <c r="C22" i="1" s="1"/>
  <c r="C29" i="1" l="1"/>
  <c r="C25" i="1" s="1"/>
</calcChain>
</file>

<file path=xl/sharedStrings.xml><?xml version="1.0" encoding="utf-8"?>
<sst xmlns="http://schemas.openxmlformats.org/spreadsheetml/2006/main" count="19386" uniqueCount="7715">
  <si>
    <t>New Zealand Chess Federation Inc</t>
  </si>
  <si>
    <t>Annual Affiliation/Association Form</t>
  </si>
  <si>
    <t>Club Information</t>
  </si>
  <si>
    <t>Club:</t>
  </si>
  <si>
    <t>Address:</t>
  </si>
  <si>
    <t>Postal Address:</t>
  </si>
  <si>
    <t>Paul Spiller</t>
  </si>
  <si>
    <t>Contact Person:</t>
  </si>
  <si>
    <t>Website:</t>
  </si>
  <si>
    <t>Email Address:</t>
  </si>
  <si>
    <t>Social Media:</t>
  </si>
  <si>
    <t>Contact Number:</t>
  </si>
  <si>
    <t>Club Night:</t>
  </si>
  <si>
    <t>Junior Night:</t>
  </si>
  <si>
    <t>Venue:</t>
  </si>
  <si>
    <t>Suburb:</t>
  </si>
  <si>
    <t>City:</t>
  </si>
  <si>
    <t>Membership Summary</t>
  </si>
  <si>
    <t>Junior (aged under 20)</t>
  </si>
  <si>
    <t>Senior (aged 50-64)</t>
  </si>
  <si>
    <t>Veteran (aged 65+)</t>
  </si>
  <si>
    <t>Adults (aged 20-49)</t>
  </si>
  <si>
    <t>Female</t>
  </si>
  <si>
    <t>NZCF Life Members</t>
  </si>
  <si>
    <t>Total</t>
  </si>
  <si>
    <t>Members with NZCF ID</t>
  </si>
  <si>
    <t>Members without NZCF ID</t>
  </si>
  <si>
    <t>NZCF ID</t>
  </si>
  <si>
    <t>Name</t>
  </si>
  <si>
    <t>FIDE ID</t>
  </si>
  <si>
    <t>First and Last Name</t>
  </si>
  <si>
    <t>Date of Birth</t>
  </si>
  <si>
    <t>Gender</t>
  </si>
  <si>
    <t>F</t>
  </si>
  <si>
    <t>Club List</t>
  </si>
  <si>
    <t>Member Type</t>
  </si>
  <si>
    <t>Auckland Chess Centre</t>
  </si>
  <si>
    <t>Canterbury</t>
  </si>
  <si>
    <t>Counties</t>
  </si>
  <si>
    <t>Hamilton</t>
  </si>
  <si>
    <t>Hawkes Bay</t>
  </si>
  <si>
    <t>Howick-Pakuranga</t>
  </si>
  <si>
    <t>Invercargill-Southland</t>
  </si>
  <si>
    <t>Mount Maunganui</t>
  </si>
  <si>
    <t>New Plymouth</t>
  </si>
  <si>
    <t>North Shore</t>
  </si>
  <si>
    <t>Otago</t>
  </si>
  <si>
    <t>Papatoetoe</t>
  </si>
  <si>
    <t>Summit</t>
  </si>
  <si>
    <t>Upper Hutt</t>
  </si>
  <si>
    <t>Waitakere</t>
  </si>
  <si>
    <t>Wellington</t>
  </si>
  <si>
    <t>Kapiti</t>
  </si>
  <si>
    <t>Lone Wolf</t>
  </si>
  <si>
    <t>Manawatu</t>
  </si>
  <si>
    <t>Tauranga RSA</t>
  </si>
  <si>
    <t>Auckland Central</t>
  </si>
  <si>
    <t>Manurewa Chess</t>
  </si>
  <si>
    <t>Affiliate</t>
  </si>
  <si>
    <t>Associate</t>
  </si>
  <si>
    <t>Abando</t>
  </si>
  <si>
    <t>Santino</t>
  </si>
  <si>
    <t>Abda</t>
  </si>
  <si>
    <t>Reuben</t>
  </si>
  <si>
    <t>Abdurakhmanova</t>
  </si>
  <si>
    <t>Asan</t>
  </si>
  <si>
    <t>Ackroyd</t>
  </si>
  <si>
    <t>William</t>
  </si>
  <si>
    <t>Acton-Adams</t>
  </si>
  <si>
    <t>Henry</t>
  </si>
  <si>
    <t>Geetham</t>
  </si>
  <si>
    <t>Janvi</t>
  </si>
  <si>
    <t>Adair</t>
  </si>
  <si>
    <t>Arama Daniel</t>
  </si>
  <si>
    <t>Daniel W</t>
  </si>
  <si>
    <t>Adams</t>
  </si>
  <si>
    <t>Geoffrey</t>
  </si>
  <si>
    <t>Peter</t>
  </si>
  <si>
    <t>Benjamin</t>
  </si>
  <si>
    <t>Aguilar</t>
  </si>
  <si>
    <t>Juni</t>
  </si>
  <si>
    <t>Ai</t>
  </si>
  <si>
    <t>Parco</t>
  </si>
  <si>
    <t>Aimers</t>
  </si>
  <si>
    <t>Al-Muhaisen</t>
  </si>
  <si>
    <t>Neetheam</t>
  </si>
  <si>
    <t>Alage</t>
  </si>
  <si>
    <t>David</t>
  </si>
  <si>
    <t>Albert</t>
  </si>
  <si>
    <t>Colin</t>
  </si>
  <si>
    <t>Alcock</t>
  </si>
  <si>
    <t>Liam</t>
  </si>
  <si>
    <t>Aldridge</t>
  </si>
  <si>
    <t>Alan L</t>
  </si>
  <si>
    <t>Alejandro</t>
  </si>
  <si>
    <t>Hazel</t>
  </si>
  <si>
    <t>Alford</t>
  </si>
  <si>
    <t>Alexander</t>
  </si>
  <si>
    <t>Alghazouli</t>
  </si>
  <si>
    <t>Muhammad</t>
  </si>
  <si>
    <t>Ali</t>
  </si>
  <si>
    <t>Adam</t>
  </si>
  <si>
    <t>Alipour</t>
  </si>
  <si>
    <t>Arvin</t>
  </si>
  <si>
    <t>Allende Zarazaga</t>
  </si>
  <si>
    <t>Jeronimo</t>
  </si>
  <si>
    <t>Allpress</t>
  </si>
  <si>
    <t>Keith</t>
  </si>
  <si>
    <t>Almiron Santiago</t>
  </si>
  <si>
    <t>Nicolas</t>
  </si>
  <si>
    <t>Aman</t>
  </si>
  <si>
    <t>Chahal</t>
  </si>
  <si>
    <t>Amani</t>
  </si>
  <si>
    <t>Reza</t>
  </si>
  <si>
    <t>Andersen</t>
  </si>
  <si>
    <t>Jake</t>
  </si>
  <si>
    <t>Anderson</t>
  </si>
  <si>
    <t>Gordon</t>
  </si>
  <si>
    <t>Vincent</t>
  </si>
  <si>
    <t>Andrews</t>
  </si>
  <si>
    <t>Thomas</t>
  </si>
  <si>
    <t>Ang</t>
  </si>
  <si>
    <t>Alphaeus Wei Ern</t>
  </si>
  <si>
    <t>Angell</t>
  </si>
  <si>
    <t>Jackson</t>
  </si>
  <si>
    <t>Anikonov</t>
  </si>
  <si>
    <t>Artem</t>
  </si>
  <si>
    <t>Ansell</t>
  </si>
  <si>
    <t>Alan</t>
  </si>
  <si>
    <t>Greg</t>
  </si>
  <si>
    <t>John</t>
  </si>
  <si>
    <t>Ansley</t>
  </si>
  <si>
    <t>Aston</t>
  </si>
  <si>
    <t>Aranui</t>
  </si>
  <si>
    <t>George</t>
  </si>
  <si>
    <t>Archer</t>
  </si>
  <si>
    <t>Ollie</t>
  </si>
  <si>
    <t>Armstrong</t>
  </si>
  <si>
    <t>John F</t>
  </si>
  <si>
    <t>James</t>
  </si>
  <si>
    <t>Asare</t>
  </si>
  <si>
    <t>Raoul</t>
  </si>
  <si>
    <t>Blair</t>
  </si>
  <si>
    <t>Ashe</t>
  </si>
  <si>
    <t>Michael</t>
  </si>
  <si>
    <t>Asher</t>
  </si>
  <si>
    <t>Bruce</t>
  </si>
  <si>
    <t>Ashmore</t>
  </si>
  <si>
    <t>Lukas</t>
  </si>
  <si>
    <t>Ashton</t>
  </si>
  <si>
    <t>Matthew</t>
  </si>
  <si>
    <t>Ashworth</t>
  </si>
  <si>
    <t>Edward</t>
  </si>
  <si>
    <t>Mike</t>
  </si>
  <si>
    <t>Asrani</t>
  </si>
  <si>
    <t>Manoj</t>
  </si>
  <si>
    <t>Ataalla</t>
  </si>
  <si>
    <t>Stephen</t>
  </si>
  <si>
    <t>Athapattu</t>
  </si>
  <si>
    <t>Leshan</t>
  </si>
  <si>
    <t>Au Yeung</t>
  </si>
  <si>
    <t>Bruce Hoi Wang</t>
  </si>
  <si>
    <t>Robin Hoi Kit</t>
  </si>
  <si>
    <t>Austin</t>
  </si>
  <si>
    <t>Tama</t>
  </si>
  <si>
    <t>Aaron</t>
  </si>
  <si>
    <t>Aylett</t>
  </si>
  <si>
    <t>Richard</t>
  </si>
  <si>
    <t>Sebastian</t>
  </si>
  <si>
    <t>Daniel</t>
  </si>
  <si>
    <t>Babaranda</t>
  </si>
  <si>
    <t>Hasnula</t>
  </si>
  <si>
    <t>Okitha</t>
  </si>
  <si>
    <t>Baduge</t>
  </si>
  <si>
    <t>Akein Juwana</t>
  </si>
  <si>
    <t>Bae</t>
  </si>
  <si>
    <t>Terry</t>
  </si>
  <si>
    <t>Paul</t>
  </si>
  <si>
    <t>Bai</t>
  </si>
  <si>
    <t>Jack</t>
  </si>
  <si>
    <t>Jerry</t>
  </si>
  <si>
    <t>Bailey</t>
  </si>
  <si>
    <t>Bainov</t>
  </si>
  <si>
    <t>Leo Noel</t>
  </si>
  <si>
    <t>Baker</t>
  </si>
  <si>
    <t>Anthony</t>
  </si>
  <si>
    <t>Bronson</t>
  </si>
  <si>
    <t>Trafford</t>
  </si>
  <si>
    <t>Andrew</t>
  </si>
  <si>
    <t>Bala</t>
  </si>
  <si>
    <t>Vihaan</t>
  </si>
  <si>
    <t>Balakeyan</t>
  </si>
  <si>
    <t>Raj</t>
  </si>
  <si>
    <t>Bao</t>
  </si>
  <si>
    <t>Andy</t>
  </si>
  <si>
    <t>Elwin</t>
  </si>
  <si>
    <t>Jonathan</t>
  </si>
  <si>
    <t>Tim Tianyi</t>
  </si>
  <si>
    <t>Yanchuan</t>
  </si>
  <si>
    <t>Yanshan</t>
  </si>
  <si>
    <t>Barbu</t>
  </si>
  <si>
    <t>Vlad</t>
  </si>
  <si>
    <t>Barker</t>
  </si>
  <si>
    <t>Barnes</t>
  </si>
  <si>
    <t>Elliot</t>
  </si>
  <si>
    <t>Barnett</t>
  </si>
  <si>
    <t>Eddie</t>
  </si>
  <si>
    <t>Barnett-Harris</t>
  </si>
  <si>
    <t>Lucas</t>
  </si>
  <si>
    <t>Barr</t>
  </si>
  <si>
    <t>Nicholas</t>
  </si>
  <si>
    <t>Barraza Perez</t>
  </si>
  <si>
    <t>Jesus (Jesse)</t>
  </si>
  <si>
    <t>Barreto</t>
  </si>
  <si>
    <t>Sophie</t>
  </si>
  <si>
    <t>Barrett</t>
  </si>
  <si>
    <t>Corey</t>
  </si>
  <si>
    <t>Barry</t>
  </si>
  <si>
    <t>Jacob</t>
  </si>
  <si>
    <t>Bates</t>
  </si>
  <si>
    <t>Brian</t>
  </si>
  <si>
    <t>Beach</t>
  </si>
  <si>
    <t>Paul K</t>
  </si>
  <si>
    <t>Bean</t>
  </si>
  <si>
    <t>Beaumont</t>
  </si>
  <si>
    <t>Scott</t>
  </si>
  <si>
    <t>Beck</t>
  </si>
  <si>
    <t>Cameron</t>
  </si>
  <si>
    <t>Behal</t>
  </si>
  <si>
    <t>Aryan</t>
  </si>
  <si>
    <t>Beier</t>
  </si>
  <si>
    <t>Bell</t>
  </si>
  <si>
    <t>Bengali</t>
  </si>
  <si>
    <t>Enay</t>
  </si>
  <si>
    <t>Benitez</t>
  </si>
  <si>
    <t>Edgar</t>
  </si>
  <si>
    <t>Bennett</t>
  </si>
  <si>
    <t>Ezra</t>
  </si>
  <si>
    <t>Benny</t>
  </si>
  <si>
    <t>Joanna</t>
  </si>
  <si>
    <t>Benson</t>
  </si>
  <si>
    <t>Christopher</t>
  </si>
  <si>
    <t>Berns</t>
  </si>
  <si>
    <t>Bhatia</t>
  </si>
  <si>
    <t>Maan</t>
  </si>
  <si>
    <t>Bhatt</t>
  </si>
  <si>
    <t>Daksh</t>
  </si>
  <si>
    <t>Mantra</t>
  </si>
  <si>
    <t>Bhikha</t>
  </si>
  <si>
    <t>Dilan</t>
  </si>
  <si>
    <t>Bi</t>
  </si>
  <si>
    <t>Charlie</t>
  </si>
  <si>
    <t>Longbin</t>
  </si>
  <si>
    <t>Toby</t>
  </si>
  <si>
    <t>Bielby</t>
  </si>
  <si>
    <t>Devan</t>
  </si>
  <si>
    <t>Bielski</t>
  </si>
  <si>
    <t>Nik</t>
  </si>
  <si>
    <t>Bihani</t>
  </si>
  <si>
    <t>Gagan</t>
  </si>
  <si>
    <t>Billings</t>
  </si>
  <si>
    <t>Noah</t>
  </si>
  <si>
    <t>Binu</t>
  </si>
  <si>
    <t>Bishop</t>
  </si>
  <si>
    <t>Everett</t>
  </si>
  <si>
    <t>Aidan</t>
  </si>
  <si>
    <t>Black</t>
  </si>
  <si>
    <t>Ross</t>
  </si>
  <si>
    <t>Rowan</t>
  </si>
  <si>
    <t>Blunden</t>
  </si>
  <si>
    <t>Nathan</t>
  </si>
  <si>
    <t>Bokulic</t>
  </si>
  <si>
    <t>Victor</t>
  </si>
  <si>
    <t>Bolster</t>
  </si>
  <si>
    <t>Caolan</t>
  </si>
  <si>
    <t>Bong</t>
  </si>
  <si>
    <t>Harry</t>
  </si>
  <si>
    <t>Ray</t>
  </si>
  <si>
    <t>Bonyushkin</t>
  </si>
  <si>
    <t>Valera</t>
  </si>
  <si>
    <t>Booth</t>
  </si>
  <si>
    <t>Anthony J</t>
  </si>
  <si>
    <t>Bowden</t>
  </si>
  <si>
    <t>Bowen</t>
  </si>
  <si>
    <t>River</t>
  </si>
  <si>
    <t>Bradford</t>
  </si>
  <si>
    <t>Mitchell</t>
  </si>
  <si>
    <t>Bradley</t>
  </si>
  <si>
    <t>Neil C</t>
  </si>
  <si>
    <t>Braganza</t>
  </si>
  <si>
    <t>Angela</t>
  </si>
  <si>
    <t>Nadia</t>
  </si>
  <si>
    <t>Pierre</t>
  </si>
  <si>
    <t>Brahme</t>
  </si>
  <si>
    <t>Avadhoot</t>
  </si>
  <si>
    <t>Brasell-Chaudhry</t>
  </si>
  <si>
    <t>Jolan</t>
  </si>
  <si>
    <t>Bravo</t>
  </si>
  <si>
    <t>Chris</t>
  </si>
  <si>
    <t>Joshua</t>
  </si>
  <si>
    <t>Bremner</t>
  </si>
  <si>
    <t>Brimble</t>
  </si>
  <si>
    <t>Mark T</t>
  </si>
  <si>
    <t>Broad</t>
  </si>
  <si>
    <t>Cory</t>
  </si>
  <si>
    <t>Brockway</t>
  </si>
  <si>
    <t>Brodie</t>
  </si>
  <si>
    <t>Brook</t>
  </si>
  <si>
    <t>Heidi</t>
  </si>
  <si>
    <t>Martin</t>
  </si>
  <si>
    <t>Brooker</t>
  </si>
  <si>
    <t>Brown</t>
  </si>
  <si>
    <t>Jemima</t>
  </si>
  <si>
    <t>Joseph</t>
  </si>
  <si>
    <t>Browne</t>
  </si>
  <si>
    <t>Jeremy A</t>
  </si>
  <si>
    <t>Browning</t>
  </si>
  <si>
    <t>Bryan</t>
  </si>
  <si>
    <t>Jason</t>
  </si>
  <si>
    <t>Brzozowski</t>
  </si>
  <si>
    <t>Bsaiso</t>
  </si>
  <si>
    <t>Mariam</t>
  </si>
  <si>
    <t>Buckland</t>
  </si>
  <si>
    <t>Luca</t>
  </si>
  <si>
    <t>Buis</t>
  </si>
  <si>
    <t>Bungard</t>
  </si>
  <si>
    <t>Shaun</t>
  </si>
  <si>
    <t>Josh</t>
  </si>
  <si>
    <t>Bunkley</t>
  </si>
  <si>
    <t>Burgess</t>
  </si>
  <si>
    <t>Ken</t>
  </si>
  <si>
    <t>Burns</t>
  </si>
  <si>
    <t>Christopher J</t>
  </si>
  <si>
    <t>Guy</t>
  </si>
  <si>
    <t>Burrows</t>
  </si>
  <si>
    <t>Grant L</t>
  </si>
  <si>
    <t>Burt</t>
  </si>
  <si>
    <t>Busfield</t>
  </si>
  <si>
    <t>Callum</t>
  </si>
  <si>
    <t>Cahill</t>
  </si>
  <si>
    <t>Cai</t>
  </si>
  <si>
    <t>Yinuo</t>
  </si>
  <si>
    <t>Caleb</t>
  </si>
  <si>
    <t>Will</t>
  </si>
  <si>
    <t>Campbell</t>
  </si>
  <si>
    <t>Cazna</t>
  </si>
  <si>
    <t>Cao</t>
  </si>
  <si>
    <t>Sheng</t>
  </si>
  <si>
    <t>Tyson</t>
  </si>
  <si>
    <t>Capel</t>
  </si>
  <si>
    <t>Evan T</t>
  </si>
  <si>
    <t>Cappellaro</t>
  </si>
  <si>
    <t>Claudio</t>
  </si>
  <si>
    <t>Carlyle</t>
  </si>
  <si>
    <t>Mathieson</t>
  </si>
  <si>
    <t>Carpinter</t>
  </si>
  <si>
    <t>Anthony L</t>
  </si>
  <si>
    <t>Bernard A</t>
  </si>
  <si>
    <t>Carroll</t>
  </si>
  <si>
    <t>Lewis</t>
  </si>
  <si>
    <t>Carter</t>
  </si>
  <si>
    <t>Gerald S</t>
  </si>
  <si>
    <t>Tye</t>
  </si>
  <si>
    <t>Arthur</t>
  </si>
  <si>
    <t>Cassidy</t>
  </si>
  <si>
    <t>Connor</t>
  </si>
  <si>
    <t>Cater</t>
  </si>
  <si>
    <t>James E</t>
  </si>
  <si>
    <t>Catterall</t>
  </si>
  <si>
    <t>Cebes</t>
  </si>
  <si>
    <t>Quice Vincent</t>
  </si>
  <si>
    <t>Chadwick</t>
  </si>
  <si>
    <t>Chai</t>
  </si>
  <si>
    <t>Chakkapalli</t>
  </si>
  <si>
    <t>Sanishka</t>
  </si>
  <si>
    <t>Chalk</t>
  </si>
  <si>
    <t>Isabelle</t>
  </si>
  <si>
    <t>Chalmers</t>
  </si>
  <si>
    <t>Logan</t>
  </si>
  <si>
    <t>Chamel</t>
  </si>
  <si>
    <t>Emilie</t>
  </si>
  <si>
    <t>Chan</t>
  </si>
  <si>
    <t>Emily</t>
  </si>
  <si>
    <t>Matthew Keyan</t>
  </si>
  <si>
    <t>Sloane</t>
  </si>
  <si>
    <t>Chand</t>
  </si>
  <si>
    <t>Malaika</t>
  </si>
  <si>
    <t>Murray</t>
  </si>
  <si>
    <t>Chandragiri</t>
  </si>
  <si>
    <t>Rekha</t>
  </si>
  <si>
    <t>Chang</t>
  </si>
  <si>
    <t>Orlando</t>
  </si>
  <si>
    <t>Yolanda</t>
  </si>
  <si>
    <t>Chanwong</t>
  </si>
  <si>
    <t>Abraham</t>
  </si>
  <si>
    <t>Celia</t>
  </si>
  <si>
    <t>Chapman</t>
  </si>
  <si>
    <t>Lincoln</t>
  </si>
  <si>
    <t>Chappell</t>
  </si>
  <si>
    <t>Simon</t>
  </si>
  <si>
    <t>Jennya</t>
  </si>
  <si>
    <t>Charles</t>
  </si>
  <si>
    <t>Dion</t>
  </si>
  <si>
    <t>Chaturvedi</t>
  </si>
  <si>
    <t>Vivaan</t>
  </si>
  <si>
    <t>Chen</t>
  </si>
  <si>
    <t>Alan Kaiyue</t>
  </si>
  <si>
    <t>Alan Yining</t>
  </si>
  <si>
    <t>Alina</t>
  </si>
  <si>
    <t>Ashley</t>
  </si>
  <si>
    <t>Biyuan</t>
  </si>
  <si>
    <t>Camilla</t>
  </si>
  <si>
    <t>Delia</t>
  </si>
  <si>
    <t>Dunpu</t>
  </si>
  <si>
    <t>Eric</t>
  </si>
  <si>
    <t>Isaac</t>
  </si>
  <si>
    <t>Jarvis</t>
  </si>
  <si>
    <t>Jasper</t>
  </si>
  <si>
    <t>Jay</t>
  </si>
  <si>
    <t>Jayden</t>
  </si>
  <si>
    <t>Jessie</t>
  </si>
  <si>
    <t>Johnson</t>
  </si>
  <si>
    <t>Kaylie</t>
  </si>
  <si>
    <t>Kexu</t>
  </si>
  <si>
    <t>Kinsley</t>
  </si>
  <si>
    <t>Leo</t>
  </si>
  <si>
    <t>Lucy</t>
  </si>
  <si>
    <t>Micah</t>
  </si>
  <si>
    <t>Michelle Ziyi</t>
  </si>
  <si>
    <t>Natalie</t>
  </si>
  <si>
    <t>Penghao (Jack)</t>
  </si>
  <si>
    <t>Quincy</t>
  </si>
  <si>
    <t>Rex</t>
  </si>
  <si>
    <t>Rex Xiaoyu</t>
  </si>
  <si>
    <t>Ryan</t>
  </si>
  <si>
    <t>Ryan Yueyan</t>
  </si>
  <si>
    <t>Samuel</t>
  </si>
  <si>
    <t>Veda</t>
  </si>
  <si>
    <t>Wei Kai</t>
  </si>
  <si>
    <t>Xavier</t>
  </si>
  <si>
    <t>Yifan</t>
  </si>
  <si>
    <t>Cheng</t>
  </si>
  <si>
    <t>Alvin</t>
  </si>
  <si>
    <t>Irene</t>
  </si>
  <si>
    <t>Chenlu</t>
  </si>
  <si>
    <t>Shanice</t>
  </si>
  <si>
    <t>Chew</t>
  </si>
  <si>
    <t>Chi</t>
  </si>
  <si>
    <t>Jia Rong</t>
  </si>
  <si>
    <t>Arnold</t>
  </si>
  <si>
    <t>Chin-Shong</t>
  </si>
  <si>
    <t>Sai</t>
  </si>
  <si>
    <t>Cho</t>
  </si>
  <si>
    <t>Choi</t>
  </si>
  <si>
    <t>Jin Young</t>
  </si>
  <si>
    <t>Kyan</t>
  </si>
  <si>
    <t>Mark</t>
  </si>
  <si>
    <t>Chong</t>
  </si>
  <si>
    <t>Veronica</t>
  </si>
  <si>
    <t>Ethan</t>
  </si>
  <si>
    <t>Christie</t>
  </si>
  <si>
    <t>Richie</t>
  </si>
  <si>
    <t>Chu</t>
  </si>
  <si>
    <t>Johnny</t>
  </si>
  <si>
    <t>Chua</t>
  </si>
  <si>
    <t>Daniel D</t>
  </si>
  <si>
    <t>Chudinov</t>
  </si>
  <si>
    <t>Pavlo</t>
  </si>
  <si>
    <t>Chukkala</t>
  </si>
  <si>
    <t>Praveen Kiran</t>
  </si>
  <si>
    <t>Chung</t>
  </si>
  <si>
    <t>Oliver</t>
  </si>
  <si>
    <t>Dean</t>
  </si>
  <si>
    <t>Churcher</t>
  </si>
  <si>
    <t>Solwyn</t>
  </si>
  <si>
    <t>Churton</t>
  </si>
  <si>
    <t>Douglas</t>
  </si>
  <si>
    <t>Cilia Vincenti</t>
  </si>
  <si>
    <t>Clark</t>
  </si>
  <si>
    <t>Clarkson</t>
  </si>
  <si>
    <t>Robert D</t>
  </si>
  <si>
    <t>Clayton</t>
  </si>
  <si>
    <t>Ben</t>
  </si>
  <si>
    <t>Cloete</t>
  </si>
  <si>
    <t>Hein Michael</t>
  </si>
  <si>
    <t>Coates</t>
  </si>
  <si>
    <t>Alex</t>
  </si>
  <si>
    <t>Coen</t>
  </si>
  <si>
    <t>Coetze</t>
  </si>
  <si>
    <t>Coleman</t>
  </si>
  <si>
    <t>Graeme</t>
  </si>
  <si>
    <t>Phil</t>
  </si>
  <si>
    <t>Coles</t>
  </si>
  <si>
    <t>Collett</t>
  </si>
  <si>
    <t>Zachary</t>
  </si>
  <si>
    <t>Gary</t>
  </si>
  <si>
    <t>Ron</t>
  </si>
  <si>
    <t>Collinson</t>
  </si>
  <si>
    <t>Commons</t>
  </si>
  <si>
    <t>Connon</t>
  </si>
  <si>
    <t>Rose</t>
  </si>
  <si>
    <t>Constable</t>
  </si>
  <si>
    <t>Linus</t>
  </si>
  <si>
    <t>Cooke</t>
  </si>
  <si>
    <t>Xandi</t>
  </si>
  <si>
    <t>Cooper</t>
  </si>
  <si>
    <t>David J</t>
  </si>
  <si>
    <t>Nigel</t>
  </si>
  <si>
    <t>Brent</t>
  </si>
  <si>
    <t>Levi</t>
  </si>
  <si>
    <t>Coppenolle</t>
  </si>
  <si>
    <t>Florian</t>
  </si>
  <si>
    <t>Corbe</t>
  </si>
  <si>
    <t>Werner</t>
  </si>
  <si>
    <t>Cortez</t>
  </si>
  <si>
    <t>Justine A</t>
  </si>
  <si>
    <t>Cowley</t>
  </si>
  <si>
    <t>Crack</t>
  </si>
  <si>
    <t>Malcolm</t>
  </si>
  <si>
    <t>Cramp</t>
  </si>
  <si>
    <t>Crawford</t>
  </si>
  <si>
    <t>Fin</t>
  </si>
  <si>
    <t>Tyler</t>
  </si>
  <si>
    <t>Gregory</t>
  </si>
  <si>
    <t>Croad</t>
  </si>
  <si>
    <t>Crombie</t>
  </si>
  <si>
    <t>Joel</t>
  </si>
  <si>
    <t>William R</t>
  </si>
  <si>
    <t>Carl</t>
  </si>
  <si>
    <t>Cross</t>
  </si>
  <si>
    <t>Croutear-Foy</t>
  </si>
  <si>
    <t>Cruden</t>
  </si>
  <si>
    <t>Neil</t>
  </si>
  <si>
    <t>Cui</t>
  </si>
  <si>
    <t>Evan Haoran</t>
  </si>
  <si>
    <t>Oscar</t>
  </si>
  <si>
    <t>Cummings</t>
  </si>
  <si>
    <t>Nick</t>
  </si>
  <si>
    <t>Cunningham</t>
  </si>
  <si>
    <t>Patrick D</t>
  </si>
  <si>
    <t>Michael G</t>
  </si>
  <si>
    <t>D'sa</t>
  </si>
  <si>
    <t>Kriya</t>
  </si>
  <si>
    <t>Dabre</t>
  </si>
  <si>
    <t>Moriel</t>
  </si>
  <si>
    <t>Dai</t>
  </si>
  <si>
    <t>Kevin</t>
  </si>
  <si>
    <t>Zhiheng</t>
  </si>
  <si>
    <t>Danenhauer</t>
  </si>
  <si>
    <t>Bodhi</t>
  </si>
  <si>
    <t>Dann</t>
  </si>
  <si>
    <t>Huw</t>
  </si>
  <si>
    <t>Dare</t>
  </si>
  <si>
    <t>Lillian</t>
  </si>
  <si>
    <t>Richard J</t>
  </si>
  <si>
    <t>Darr</t>
  </si>
  <si>
    <t>Noel</t>
  </si>
  <si>
    <t>Dennis</t>
  </si>
  <si>
    <t>Davie</t>
  </si>
  <si>
    <t>Shannon</t>
  </si>
  <si>
    <t>Davies</t>
  </si>
  <si>
    <t>Geoff</t>
  </si>
  <si>
    <t>Uriah</t>
  </si>
  <si>
    <t>Davis</t>
  </si>
  <si>
    <t>Guy John</t>
  </si>
  <si>
    <t>Dawson</t>
  </si>
  <si>
    <t>Patrick</t>
  </si>
  <si>
    <t>Madeline</t>
  </si>
  <si>
    <t>De Beer</t>
  </si>
  <si>
    <t>Etienne</t>
  </si>
  <si>
    <t>Alexandre</t>
  </si>
  <si>
    <t>De Silva</t>
  </si>
  <si>
    <t>Shashika</t>
  </si>
  <si>
    <t>Rafael</t>
  </si>
  <si>
    <t>De Wet</t>
  </si>
  <si>
    <t>Marcus</t>
  </si>
  <si>
    <t>Delos Santos</t>
  </si>
  <si>
    <t>Deng</t>
  </si>
  <si>
    <t>Frank</t>
  </si>
  <si>
    <t>Derequito</t>
  </si>
  <si>
    <t>Kristan</t>
  </si>
  <si>
    <t>Dhankee</t>
  </si>
  <si>
    <t>Bhavin</t>
  </si>
  <si>
    <t>Vraj</t>
  </si>
  <si>
    <t>Dharmasena</t>
  </si>
  <si>
    <t>Gavith</t>
  </si>
  <si>
    <t>Kian</t>
  </si>
  <si>
    <t>Dhyani</t>
  </si>
  <si>
    <t>Paarth</t>
  </si>
  <si>
    <t>Didar Ali</t>
  </si>
  <si>
    <t>Azar</t>
  </si>
  <si>
    <t>Dimitrov</t>
  </si>
  <si>
    <t>Boris</t>
  </si>
  <si>
    <t>Ding</t>
  </si>
  <si>
    <t>Andrey</t>
  </si>
  <si>
    <t>Ark</t>
  </si>
  <si>
    <t>Dissanayaka</t>
  </si>
  <si>
    <t>Dissanayake</t>
  </si>
  <si>
    <t>W D Srimathie I</t>
  </si>
  <si>
    <t>Dive</t>
  </si>
  <si>
    <t>Russell J</t>
  </si>
  <si>
    <t>Dixon</t>
  </si>
  <si>
    <t>Hamish A</t>
  </si>
  <si>
    <t>Do</t>
  </si>
  <si>
    <t>Lucky</t>
  </si>
  <si>
    <t>Luke</t>
  </si>
  <si>
    <t>Phuong</t>
  </si>
  <si>
    <t>Dobbertin-King</t>
  </si>
  <si>
    <t>Lars</t>
  </si>
  <si>
    <t>Dolejs</t>
  </si>
  <si>
    <t>Dan</t>
  </si>
  <si>
    <t>Donaldson</t>
  </si>
  <si>
    <t>Dong</t>
  </si>
  <si>
    <t>Jeremy</t>
  </si>
  <si>
    <t>Olivia</t>
  </si>
  <si>
    <t>Donohue</t>
  </si>
  <si>
    <t>Oisin</t>
  </si>
  <si>
    <t>Ivan</t>
  </si>
  <si>
    <t>Dowden</t>
  </si>
  <si>
    <t>R Anthony</t>
  </si>
  <si>
    <t>Downey</t>
  </si>
  <si>
    <t>Sean</t>
  </si>
  <si>
    <t>Dreaver</t>
  </si>
  <si>
    <t>Dreyer</t>
  </si>
  <si>
    <t>Martin P</t>
  </si>
  <si>
    <t>Du</t>
  </si>
  <si>
    <t>Devin</t>
  </si>
  <si>
    <t>Du Plessis</t>
  </si>
  <si>
    <t>Priya</t>
  </si>
  <si>
    <t>Du Toit</t>
  </si>
  <si>
    <t>Duan</t>
  </si>
  <si>
    <t>Blake</t>
  </si>
  <si>
    <t>Duffield</t>
  </si>
  <si>
    <t>Terence</t>
  </si>
  <si>
    <t>Duncan</t>
  </si>
  <si>
    <t>Finley</t>
  </si>
  <si>
    <t>Duneas</t>
  </si>
  <si>
    <t>Dunlop</t>
  </si>
  <si>
    <t>Rafe</t>
  </si>
  <si>
    <t>Dunn</t>
  </si>
  <si>
    <t>Nikita</t>
  </si>
  <si>
    <t>Dunseath</t>
  </si>
  <si>
    <t>Dyson</t>
  </si>
  <si>
    <t>Eade</t>
  </si>
  <si>
    <t>Don</t>
  </si>
  <si>
    <t>Eagar</t>
  </si>
  <si>
    <t>Eagle</t>
  </si>
  <si>
    <t>Tim</t>
  </si>
  <si>
    <t>Violet</t>
  </si>
  <si>
    <t>Earle</t>
  </si>
  <si>
    <t>Michael R W</t>
  </si>
  <si>
    <t>Ebert</t>
  </si>
  <si>
    <t>Zane Karlos</t>
  </si>
  <si>
    <t>Eccles</t>
  </si>
  <si>
    <t>Edgecumbe</t>
  </si>
  <si>
    <t>Edison</t>
  </si>
  <si>
    <t>Edmonds</t>
  </si>
  <si>
    <t>Edwards</t>
  </si>
  <si>
    <t>Savannah</t>
  </si>
  <si>
    <t>Egorovtsev</t>
  </si>
  <si>
    <t>Artem E</t>
  </si>
  <si>
    <t>Ekundayo</t>
  </si>
  <si>
    <t>Oluwaferanmi (Faranm</t>
  </si>
  <si>
    <t>Oluwasemiloore (Semi</t>
  </si>
  <si>
    <t>Elder</t>
  </si>
  <si>
    <t>Tarn</t>
  </si>
  <si>
    <t>Eliseev</t>
  </si>
  <si>
    <t>Nikolay</t>
  </si>
  <si>
    <t>Darryn B</t>
  </si>
  <si>
    <t>Elliott</t>
  </si>
  <si>
    <t>Enegbuma</t>
  </si>
  <si>
    <t>Wallace</t>
  </si>
  <si>
    <t>Eng</t>
  </si>
  <si>
    <t>Mallory Zhiqi</t>
  </si>
  <si>
    <t>Etemadipour</t>
  </si>
  <si>
    <t>Ramin</t>
  </si>
  <si>
    <t>Evans</t>
  </si>
  <si>
    <t>Ezadmanesh</t>
  </si>
  <si>
    <t>Sam</t>
  </si>
  <si>
    <t>Fairley</t>
  </si>
  <si>
    <t>Natasha</t>
  </si>
  <si>
    <t>Fala</t>
  </si>
  <si>
    <t>Benedict</t>
  </si>
  <si>
    <t>Familton</t>
  </si>
  <si>
    <t>Fan</t>
  </si>
  <si>
    <t>Allen Chi Zhou</t>
  </si>
  <si>
    <t>Cathy</t>
  </si>
  <si>
    <t>Chongxian</t>
  </si>
  <si>
    <t>Wenbo</t>
  </si>
  <si>
    <t>Fang</t>
  </si>
  <si>
    <t>Farrington</t>
  </si>
  <si>
    <t>Lawrence B</t>
  </si>
  <si>
    <t>Ian</t>
  </si>
  <si>
    <t>Federici</t>
  </si>
  <si>
    <t>Fedorov</t>
  </si>
  <si>
    <t>Nikolai</t>
  </si>
  <si>
    <t>Feng</t>
  </si>
  <si>
    <t>Bole</t>
  </si>
  <si>
    <t>Justin</t>
  </si>
  <si>
    <t>Sophia</t>
  </si>
  <si>
    <t>Yuchen</t>
  </si>
  <si>
    <t>Ferguson</t>
  </si>
  <si>
    <t>Fernandes</t>
  </si>
  <si>
    <t>Fernandez</t>
  </si>
  <si>
    <t>Fifita</t>
  </si>
  <si>
    <t>Finch</t>
  </si>
  <si>
    <t>Westley</t>
  </si>
  <si>
    <t>Findlay</t>
  </si>
  <si>
    <t>Torin</t>
  </si>
  <si>
    <t>Firestone</t>
  </si>
  <si>
    <t>Fischer</t>
  </si>
  <si>
    <t>Fisher</t>
  </si>
  <si>
    <t>Samuel J</t>
  </si>
  <si>
    <t>Vaclav</t>
  </si>
  <si>
    <t>Flight</t>
  </si>
  <si>
    <t>Lou</t>
  </si>
  <si>
    <t>Follington</t>
  </si>
  <si>
    <t>Owen</t>
  </si>
  <si>
    <t>Fontaine</t>
  </si>
  <si>
    <t>Forster</t>
  </si>
  <si>
    <t>Fourie</t>
  </si>
  <si>
    <t>Cohen</t>
  </si>
  <si>
    <t>Philip</t>
  </si>
  <si>
    <t>Fowell</t>
  </si>
  <si>
    <t>Fowlds</t>
  </si>
  <si>
    <t>Ryley</t>
  </si>
  <si>
    <t>Francis</t>
  </si>
  <si>
    <t>Fraser</t>
  </si>
  <si>
    <t>Corbin</t>
  </si>
  <si>
    <t>Rico</t>
  </si>
  <si>
    <t>Dylan</t>
  </si>
  <si>
    <t>Frith</t>
  </si>
  <si>
    <t>Hunter</t>
  </si>
  <si>
    <t>Frost</t>
  </si>
  <si>
    <t>Paul F E</t>
  </si>
  <si>
    <t>Fu</t>
  </si>
  <si>
    <t>Ariel</t>
  </si>
  <si>
    <t>Grace</t>
  </si>
  <si>
    <t>Tom</t>
  </si>
  <si>
    <t>Zihan</t>
  </si>
  <si>
    <t>Fuatai</t>
  </si>
  <si>
    <t>Fukushima</t>
  </si>
  <si>
    <t>Shoji</t>
  </si>
  <si>
    <t>Fulo</t>
  </si>
  <si>
    <t>Nunilon III</t>
  </si>
  <si>
    <t>Nyla</t>
  </si>
  <si>
    <t>Gallage</t>
  </si>
  <si>
    <t>Pamiru M G K</t>
  </si>
  <si>
    <t>Gallage K G</t>
  </si>
  <si>
    <t>Roshan</t>
  </si>
  <si>
    <t>Gan</t>
  </si>
  <si>
    <t>Emily Cathay</t>
  </si>
  <si>
    <t>Fred</t>
  </si>
  <si>
    <t>Gangani</t>
  </si>
  <si>
    <t>Gantley</t>
  </si>
  <si>
    <t>Gao</t>
  </si>
  <si>
    <t>Byron</t>
  </si>
  <si>
    <t>Hugh</t>
  </si>
  <si>
    <t>Judy</t>
  </si>
  <si>
    <t>Wen</t>
  </si>
  <si>
    <t>Garbett</t>
  </si>
  <si>
    <t>Paul A</t>
  </si>
  <si>
    <t>Garg</t>
  </si>
  <si>
    <t>Anish</t>
  </si>
  <si>
    <t>Arush</t>
  </si>
  <si>
    <t>Max</t>
  </si>
  <si>
    <t>Tyrone</t>
  </si>
  <si>
    <t>Gaundar</t>
  </si>
  <si>
    <t>Arul</t>
  </si>
  <si>
    <t>Gautam</t>
  </si>
  <si>
    <t>Gaynor</t>
  </si>
  <si>
    <t>Ge</t>
  </si>
  <si>
    <t>Geilik</t>
  </si>
  <si>
    <t>Genet</t>
  </si>
  <si>
    <t>Elijah</t>
  </si>
  <si>
    <t>Geng</t>
  </si>
  <si>
    <t>Karen Jing Yi</t>
  </si>
  <si>
    <t>Gentle</t>
  </si>
  <si>
    <t>Jo</t>
  </si>
  <si>
    <t>Sandeep</t>
  </si>
  <si>
    <t>Georgiev</t>
  </si>
  <si>
    <t>Andrej</t>
  </si>
  <si>
    <t>Gesmundo</t>
  </si>
  <si>
    <t>Melton</t>
  </si>
  <si>
    <t>Ghadiali</t>
  </si>
  <si>
    <t>Renae</t>
  </si>
  <si>
    <t>Saasha</t>
  </si>
  <si>
    <t>Gibb</t>
  </si>
  <si>
    <t>Gibbin</t>
  </si>
  <si>
    <t>Gibbin-Price</t>
  </si>
  <si>
    <t>Gibbons</t>
  </si>
  <si>
    <t>Robert E</t>
  </si>
  <si>
    <t>Giles</t>
  </si>
  <si>
    <t>Nico</t>
  </si>
  <si>
    <t>Gillespie</t>
  </si>
  <si>
    <t>John G</t>
  </si>
  <si>
    <t>Gilmore</t>
  </si>
  <si>
    <t>Gilmour</t>
  </si>
  <si>
    <t>Goddard</t>
  </si>
  <si>
    <t>Gold</t>
  </si>
  <si>
    <t>Hamish R</t>
  </si>
  <si>
    <t>Gomuwage</t>
  </si>
  <si>
    <t>Dinuja Namal</t>
  </si>
  <si>
    <t>Goncalves</t>
  </si>
  <si>
    <t>Gong</t>
  </si>
  <si>
    <t>Daniel Hanwen</t>
  </si>
  <si>
    <t>Jie</t>
  </si>
  <si>
    <t>Gonzalez</t>
  </si>
  <si>
    <t>Leonardo</t>
  </si>
  <si>
    <t>Goodhue</t>
  </si>
  <si>
    <t>Gothorp</t>
  </si>
  <si>
    <t>Thomas H T</t>
  </si>
  <si>
    <t>Govender</t>
  </si>
  <si>
    <t>Kaedan</t>
  </si>
  <si>
    <t>Saiuran Sabriel</t>
  </si>
  <si>
    <t>Gower</t>
  </si>
  <si>
    <t>Goy</t>
  </si>
  <si>
    <t>Ming Ray</t>
  </si>
  <si>
    <t>Grant</t>
  </si>
  <si>
    <t>Tyne</t>
  </si>
  <si>
    <t>Graves</t>
  </si>
  <si>
    <t>Gray</t>
  </si>
  <si>
    <t>Green</t>
  </si>
  <si>
    <t>Ewen M</t>
  </si>
  <si>
    <t>Grevers-Smith</t>
  </si>
  <si>
    <t>Denzil</t>
  </si>
  <si>
    <t>Grey</t>
  </si>
  <si>
    <t>Jayden H</t>
  </si>
  <si>
    <t>Gu</t>
  </si>
  <si>
    <t>Claire Yuqi</t>
  </si>
  <si>
    <t>Marcus Zhenbo</t>
  </si>
  <si>
    <t>Osbert</t>
  </si>
  <si>
    <t>Guan</t>
  </si>
  <si>
    <t>Ar John</t>
  </si>
  <si>
    <t>Dian</t>
  </si>
  <si>
    <t>Diya</t>
  </si>
  <si>
    <t>Kevin Chengye</t>
  </si>
  <si>
    <t>Guerra</t>
  </si>
  <si>
    <t>Gui</t>
  </si>
  <si>
    <t>Guico</t>
  </si>
  <si>
    <t>Leonides</t>
  </si>
  <si>
    <t>Gunawan</t>
  </si>
  <si>
    <t>Gunn</t>
  </si>
  <si>
    <t>Neil J</t>
  </si>
  <si>
    <t>Guo</t>
  </si>
  <si>
    <t>Eason</t>
  </si>
  <si>
    <t>Eddy</t>
  </si>
  <si>
    <t>Hover</t>
  </si>
  <si>
    <t>Huajun (Derek)</t>
  </si>
  <si>
    <t>Kevin Fengyuan</t>
  </si>
  <si>
    <t>Nelson</t>
  </si>
  <si>
    <t>Nina</t>
  </si>
  <si>
    <t>Tony</t>
  </si>
  <si>
    <t>Warren</t>
  </si>
  <si>
    <t>Gupta</t>
  </si>
  <si>
    <t>Gusev</t>
  </si>
  <si>
    <t>Gosha</t>
  </si>
  <si>
    <t>Guthrie</t>
  </si>
  <si>
    <t>Milo</t>
  </si>
  <si>
    <t>Gutierrez</t>
  </si>
  <si>
    <t>Sandra</t>
  </si>
  <si>
    <t>Gwilt</t>
  </si>
  <si>
    <t>Ha</t>
  </si>
  <si>
    <t>Hackney</t>
  </si>
  <si>
    <t>Leyton</t>
  </si>
  <si>
    <t>Hague</t>
  </si>
  <si>
    <t>Hair</t>
  </si>
  <si>
    <t>Philip I</t>
  </si>
  <si>
    <t>Hall</t>
  </si>
  <si>
    <t>Capi</t>
  </si>
  <si>
    <t>Craig</t>
  </si>
  <si>
    <t>Rosjier</t>
  </si>
  <si>
    <t>Thomas E</t>
  </si>
  <si>
    <t>Hamalala</t>
  </si>
  <si>
    <t>Ronald</t>
  </si>
  <si>
    <t>Hammond</t>
  </si>
  <si>
    <t>Stanley</t>
  </si>
  <si>
    <t>Hampshire</t>
  </si>
  <si>
    <t>Han</t>
  </si>
  <si>
    <t>Allan</t>
  </si>
  <si>
    <t>Eddie Yixuan</t>
  </si>
  <si>
    <t>Ethan Yichen</t>
  </si>
  <si>
    <t>Nickson</t>
  </si>
  <si>
    <t>Hancock</t>
  </si>
  <si>
    <t>Eli</t>
  </si>
  <si>
    <t>Hara</t>
  </si>
  <si>
    <t>Koki</t>
  </si>
  <si>
    <t>Harnett</t>
  </si>
  <si>
    <t>Harrison</t>
  </si>
  <si>
    <t>Zac</t>
  </si>
  <si>
    <t>Hart</t>
  </si>
  <si>
    <t>Ralph</t>
  </si>
  <si>
    <t>Hartwell</t>
  </si>
  <si>
    <t>Steven</t>
  </si>
  <si>
    <t>Julius</t>
  </si>
  <si>
    <t>Haughey</t>
  </si>
  <si>
    <t>Hauraki</t>
  </si>
  <si>
    <t>Hayat</t>
  </si>
  <si>
    <t>Yahya</t>
  </si>
  <si>
    <t>Hayman</t>
  </si>
  <si>
    <t>He</t>
  </si>
  <si>
    <t>Henrys</t>
  </si>
  <si>
    <t>Herath</t>
  </si>
  <si>
    <t>Mevan</t>
  </si>
  <si>
    <t>Herrera Lopez</t>
  </si>
  <si>
    <t>Jaime</t>
  </si>
  <si>
    <t>Herz-Edinger</t>
  </si>
  <si>
    <t>Nathaniel</t>
  </si>
  <si>
    <t>Hettiarachchi</t>
  </si>
  <si>
    <t>Buthsara</t>
  </si>
  <si>
    <t>Kisara</t>
  </si>
  <si>
    <t>Heyworth</t>
  </si>
  <si>
    <t>Hickey</t>
  </si>
  <si>
    <t>Hicks</t>
  </si>
  <si>
    <t>High</t>
  </si>
  <si>
    <t>Hill</t>
  </si>
  <si>
    <t>Hince</t>
  </si>
  <si>
    <t>Hitinayake</t>
  </si>
  <si>
    <t>Daleena</t>
  </si>
  <si>
    <t>Mathew</t>
  </si>
  <si>
    <t>Hoggard</t>
  </si>
  <si>
    <t>Holdaway</t>
  </si>
  <si>
    <t>Stewart</t>
  </si>
  <si>
    <t>Holdo</t>
  </si>
  <si>
    <t>Karl</t>
  </si>
  <si>
    <t>Holland</t>
  </si>
  <si>
    <t>Russell</t>
  </si>
  <si>
    <t>Gavin</t>
  </si>
  <si>
    <t>Holman</t>
  </si>
  <si>
    <t>Brandon</t>
  </si>
  <si>
    <t>Holmes</t>
  </si>
  <si>
    <t>Hookings</t>
  </si>
  <si>
    <t>Jonathon</t>
  </si>
  <si>
    <t>Hooper</t>
  </si>
  <si>
    <t>Hooton</t>
  </si>
  <si>
    <t>Barry R</t>
  </si>
  <si>
    <t>Horwood</t>
  </si>
  <si>
    <t>Hosken</t>
  </si>
  <si>
    <t>Hothersall</t>
  </si>
  <si>
    <t>Rik</t>
  </si>
  <si>
    <t>Hotton</t>
  </si>
  <si>
    <t>Zach</t>
  </si>
  <si>
    <t>Hou</t>
  </si>
  <si>
    <t>Mel</t>
  </si>
  <si>
    <t>Shuxin Sandra</t>
  </si>
  <si>
    <t>Houghton</t>
  </si>
  <si>
    <t>Christian</t>
  </si>
  <si>
    <t>Howard</t>
  </si>
  <si>
    <t>Aidan B</t>
  </si>
  <si>
    <t>Brooke</t>
  </si>
  <si>
    <t>Howe</t>
  </si>
  <si>
    <t>Hu</t>
  </si>
  <si>
    <t>Erica Yue</t>
  </si>
  <si>
    <t>Hua</t>
  </si>
  <si>
    <t>Jayden Peilin</t>
  </si>
  <si>
    <t>Huang</t>
  </si>
  <si>
    <t>Alston</t>
  </si>
  <si>
    <t>Raymond</t>
  </si>
  <si>
    <t>Roey</t>
  </si>
  <si>
    <t>Steve</t>
  </si>
  <si>
    <t>Terrence</t>
  </si>
  <si>
    <t>Tiger</t>
  </si>
  <si>
    <t>Yimin (Selina)</t>
  </si>
  <si>
    <t>Huffam</t>
  </si>
  <si>
    <t>Hughes</t>
  </si>
  <si>
    <t>Hui</t>
  </si>
  <si>
    <t>Shawn</t>
  </si>
  <si>
    <t>Humphries</t>
  </si>
  <si>
    <t>Hunt</t>
  </si>
  <si>
    <t>Thomas N J</t>
  </si>
  <si>
    <t>Hupert</t>
  </si>
  <si>
    <t>Hurley</t>
  </si>
  <si>
    <t>Hurndell</t>
  </si>
  <si>
    <t>Robert</t>
  </si>
  <si>
    <t>Hussain</t>
  </si>
  <si>
    <t>Aarib</t>
  </si>
  <si>
    <t>Adnan</t>
  </si>
  <si>
    <t>Hutchison</t>
  </si>
  <si>
    <t>Roman</t>
  </si>
  <si>
    <t>Hwang</t>
  </si>
  <si>
    <t>Ibbotson</t>
  </si>
  <si>
    <t>Matt</t>
  </si>
  <si>
    <t>Illingworth</t>
  </si>
  <si>
    <t>Leon</t>
  </si>
  <si>
    <t>Ireland</t>
  </si>
  <si>
    <t>Lochlan</t>
  </si>
  <si>
    <t>Ironside</t>
  </si>
  <si>
    <t>Ceferino</t>
  </si>
  <si>
    <t>Ishak</t>
  </si>
  <si>
    <t>L Ross</t>
  </si>
  <si>
    <t>Jacobs</t>
  </si>
  <si>
    <t>Hilton J</t>
  </si>
  <si>
    <t>Jadhav</t>
  </si>
  <si>
    <t>Pratik</t>
  </si>
  <si>
    <t>Jain</t>
  </si>
  <si>
    <t>Uday</t>
  </si>
  <si>
    <t>Jangra</t>
  </si>
  <si>
    <t>Darshil</t>
  </si>
  <si>
    <t>Jani</t>
  </si>
  <si>
    <t>Devansh</t>
  </si>
  <si>
    <t>Janisz</t>
  </si>
  <si>
    <t>Januszczak</t>
  </si>
  <si>
    <t>Jayamanna</t>
  </si>
  <si>
    <t>Y Shenya</t>
  </si>
  <si>
    <t>Jayawickrama</t>
  </si>
  <si>
    <t>Pasindu Y S</t>
  </si>
  <si>
    <t>Sampath</t>
  </si>
  <si>
    <t>Vihandu V S</t>
  </si>
  <si>
    <t>Jelley</t>
  </si>
  <si>
    <t>Archie</t>
  </si>
  <si>
    <t>Jellyman</t>
  </si>
  <si>
    <t>Riley</t>
  </si>
  <si>
    <t>Jeong</t>
  </si>
  <si>
    <t>Ji</t>
  </si>
  <si>
    <t>Jia</t>
  </si>
  <si>
    <t>Hao</t>
  </si>
  <si>
    <t>Jiang</t>
  </si>
  <si>
    <t>Bevis</t>
  </si>
  <si>
    <t>Patrick Di</t>
  </si>
  <si>
    <t>Ronnie</t>
  </si>
  <si>
    <t>Jiao</t>
  </si>
  <si>
    <t>Hugo Ziyi</t>
  </si>
  <si>
    <t>Jeffrey</t>
  </si>
  <si>
    <t>Jin</t>
  </si>
  <si>
    <t>Darius</t>
  </si>
  <si>
    <t>Lu Xi</t>
  </si>
  <si>
    <t>Sissi</t>
  </si>
  <si>
    <t>Zoe</t>
  </si>
  <si>
    <t>Jing</t>
  </si>
  <si>
    <t>Ruixi</t>
  </si>
  <si>
    <t>Johns</t>
  </si>
  <si>
    <t>Daniel P</t>
  </si>
  <si>
    <t>Cash</t>
  </si>
  <si>
    <t>Quentin J F</t>
  </si>
  <si>
    <t>Johnston</t>
  </si>
  <si>
    <t>Jones</t>
  </si>
  <si>
    <t>Alf</t>
  </si>
  <si>
    <t>Alfie</t>
  </si>
  <si>
    <t>Stephen K</t>
  </si>
  <si>
    <t>Xabi Jenkyn</t>
  </si>
  <si>
    <t>Zack</t>
  </si>
  <si>
    <t>Jorda</t>
  </si>
  <si>
    <t>Francisco</t>
  </si>
  <si>
    <t>Jose</t>
  </si>
  <si>
    <t>Aiden</t>
  </si>
  <si>
    <t>Ritika</t>
  </si>
  <si>
    <t>Ritul</t>
  </si>
  <si>
    <t>Joung</t>
  </si>
  <si>
    <t>Aayoung</t>
  </si>
  <si>
    <t>Judkins</t>
  </si>
  <si>
    <t>Gary L</t>
  </si>
  <si>
    <t>Kamberi</t>
  </si>
  <si>
    <t>Brendon B</t>
  </si>
  <si>
    <t>Kan</t>
  </si>
  <si>
    <t>Kane</t>
  </si>
  <si>
    <t>Kang</t>
  </si>
  <si>
    <t>Kant</t>
  </si>
  <si>
    <t>Tapas</t>
  </si>
  <si>
    <t>Katkodia</t>
  </si>
  <si>
    <t>Kay</t>
  </si>
  <si>
    <t>Kazakov</t>
  </si>
  <si>
    <t>Samson</t>
  </si>
  <si>
    <t>Kc</t>
  </si>
  <si>
    <t>Dipendra</t>
  </si>
  <si>
    <t>Keay</t>
  </si>
  <si>
    <t>Keeling</t>
  </si>
  <si>
    <t>Roy L</t>
  </si>
  <si>
    <t>Kemp</t>
  </si>
  <si>
    <t>Hayden</t>
  </si>
  <si>
    <t>Kennedy</t>
  </si>
  <si>
    <t>Ker</t>
  </si>
  <si>
    <t>Anthony F</t>
  </si>
  <si>
    <t>Kerr</t>
  </si>
  <si>
    <t>Atlas</t>
  </si>
  <si>
    <t>Khanal</t>
  </si>
  <si>
    <t>Sameer</t>
  </si>
  <si>
    <t>Khawaja</t>
  </si>
  <si>
    <t>Ahmad</t>
  </si>
  <si>
    <t>Kibblewhite</t>
  </si>
  <si>
    <t>Simon T</t>
  </si>
  <si>
    <t>Kichavadi</t>
  </si>
  <si>
    <t>Grishma</t>
  </si>
  <si>
    <t>Tejasvi</t>
  </si>
  <si>
    <t>Kierstead</t>
  </si>
  <si>
    <t>Kim</t>
  </si>
  <si>
    <t>Dael</t>
  </si>
  <si>
    <t>Elliya</t>
  </si>
  <si>
    <t>Hyungju</t>
  </si>
  <si>
    <t>Hyungwoo</t>
  </si>
  <si>
    <t>Jaden</t>
  </si>
  <si>
    <t>Jodan</t>
  </si>
  <si>
    <t>Matthew Kangmin</t>
  </si>
  <si>
    <t>Seungsoo</t>
  </si>
  <si>
    <t>Stella</t>
  </si>
  <si>
    <t>King</t>
  </si>
  <si>
    <t>Mathew J</t>
  </si>
  <si>
    <t>Kippenberger</t>
  </si>
  <si>
    <t>Kiwulegedara</t>
  </si>
  <si>
    <t>Sasandu</t>
  </si>
  <si>
    <t>Knight</t>
  </si>
  <si>
    <t>Knightbridge</t>
  </si>
  <si>
    <t>Wayne</t>
  </si>
  <si>
    <t>Knowles</t>
  </si>
  <si>
    <t>Ko</t>
  </si>
  <si>
    <t>Koestanto</t>
  </si>
  <si>
    <t>Erwin</t>
  </si>
  <si>
    <t>Kolev</t>
  </si>
  <si>
    <t>Hristo</t>
  </si>
  <si>
    <t>Stefan</t>
  </si>
  <si>
    <t>Karthik</t>
  </si>
  <si>
    <t>Konakanshi</t>
  </si>
  <si>
    <t>Rishi</t>
  </si>
  <si>
    <t>Kong</t>
  </si>
  <si>
    <t>Kyle Xiang Di</t>
  </si>
  <si>
    <t>Kong-Lim</t>
  </si>
  <si>
    <t>Qi Le</t>
  </si>
  <si>
    <t>Koo</t>
  </si>
  <si>
    <t>Ryan Gyeong Mo</t>
  </si>
  <si>
    <t>Kopu</t>
  </si>
  <si>
    <t>Taurus</t>
  </si>
  <si>
    <t>Kozakai</t>
  </si>
  <si>
    <t>Naoki</t>
  </si>
  <si>
    <t>Krstev</t>
  </si>
  <si>
    <t>Antonio</t>
  </si>
  <si>
    <t>Mario</t>
  </si>
  <si>
    <t>Ruan</t>
  </si>
  <si>
    <t>Kulashko</t>
  </si>
  <si>
    <t>Alexei</t>
  </si>
  <si>
    <t>Pridiyathon</t>
  </si>
  <si>
    <t>Kumar</t>
  </si>
  <si>
    <t>Vinod</t>
  </si>
  <si>
    <t>Kupreski</t>
  </si>
  <si>
    <t>Vukasin</t>
  </si>
  <si>
    <t>Kuzmenkov</t>
  </si>
  <si>
    <t>Dnitry</t>
  </si>
  <si>
    <t>Kwok</t>
  </si>
  <si>
    <t>Emma</t>
  </si>
  <si>
    <t>Ladur</t>
  </si>
  <si>
    <t>Lai</t>
  </si>
  <si>
    <t>Arthur Kuanyu</t>
  </si>
  <si>
    <t>Laking</t>
  </si>
  <si>
    <t>Julian</t>
  </si>
  <si>
    <t>Lal</t>
  </si>
  <si>
    <t>Krystal</t>
  </si>
  <si>
    <t>Lam</t>
  </si>
  <si>
    <t>Lambert</t>
  </si>
  <si>
    <t>Lamborn</t>
  </si>
  <si>
    <t>Petra</t>
  </si>
  <si>
    <t>Troy</t>
  </si>
  <si>
    <t>Lamont</t>
  </si>
  <si>
    <t>Iain</t>
  </si>
  <si>
    <t>Lanaquera</t>
  </si>
  <si>
    <t>Land</t>
  </si>
  <si>
    <t>Evita</t>
  </si>
  <si>
    <t>Marc</t>
  </si>
  <si>
    <t>Langbein</t>
  </si>
  <si>
    <t>Langford</t>
  </si>
  <si>
    <t>Lapuste</t>
  </si>
  <si>
    <t>Latawan</t>
  </si>
  <si>
    <t>Alison</t>
  </si>
  <si>
    <t>Lau</t>
  </si>
  <si>
    <t>Brillion Yan Jun</t>
  </si>
  <si>
    <t>Great Boyou</t>
  </si>
  <si>
    <t>Jared</t>
  </si>
  <si>
    <t>Queenllion Yunzhen</t>
  </si>
  <si>
    <t>Wesley</t>
  </si>
  <si>
    <t>Laughland</t>
  </si>
  <si>
    <t>Lavender</t>
  </si>
  <si>
    <t>Ariel J</t>
  </si>
  <si>
    <t>Lavery</t>
  </si>
  <si>
    <t>Lance</t>
  </si>
  <si>
    <t>Law</t>
  </si>
  <si>
    <t>Evelyn Yong Xin</t>
  </si>
  <si>
    <t>Michael Yong Xi</t>
  </si>
  <si>
    <t>Lawrence</t>
  </si>
  <si>
    <t>Hugo</t>
  </si>
  <si>
    <t>Lawton</t>
  </si>
  <si>
    <t>Le</t>
  </si>
  <si>
    <t>Le Grange</t>
  </si>
  <si>
    <t>Rauen</t>
  </si>
  <si>
    <t>Leach</t>
  </si>
  <si>
    <t>Leask</t>
  </si>
  <si>
    <t>Hamish</t>
  </si>
  <si>
    <t>Jamal</t>
  </si>
  <si>
    <t>Lee</t>
  </si>
  <si>
    <t>Amber</t>
  </si>
  <si>
    <t>Dylan E S</t>
  </si>
  <si>
    <t>Edward S</t>
  </si>
  <si>
    <t>Fergus</t>
  </si>
  <si>
    <t>Isaiah</t>
  </si>
  <si>
    <t>Jaden Carlos</t>
  </si>
  <si>
    <t>Jayden Haochen</t>
  </si>
  <si>
    <t>Jun</t>
  </si>
  <si>
    <t>Leon Feiyi</t>
  </si>
  <si>
    <t>Miles</t>
  </si>
  <si>
    <t>Legner</t>
  </si>
  <si>
    <t>Lei</t>
  </si>
  <si>
    <t>Leishman</t>
  </si>
  <si>
    <t>Jed</t>
  </si>
  <si>
    <t>Lennon</t>
  </si>
  <si>
    <t>Alistair P</t>
  </si>
  <si>
    <t>Lesa</t>
  </si>
  <si>
    <t>Lester</t>
  </si>
  <si>
    <t>Lethbridge</t>
  </si>
  <si>
    <t>George S</t>
  </si>
  <si>
    <t>Jordan</t>
  </si>
  <si>
    <t>Li</t>
  </si>
  <si>
    <t>Allen</t>
  </si>
  <si>
    <t>Anson</t>
  </si>
  <si>
    <t>Baixin (Bessie)</t>
  </si>
  <si>
    <t>Bill</t>
  </si>
  <si>
    <t>Branden Zhuojun</t>
  </si>
  <si>
    <t>Brian Houxian</t>
  </si>
  <si>
    <t>Cheng Yang (Charlie)</t>
  </si>
  <si>
    <t>Eric Xinglong</t>
  </si>
  <si>
    <t>Felix Mingzhen</t>
  </si>
  <si>
    <t>Hanxiao Lucas</t>
  </si>
  <si>
    <t>HaoLin</t>
  </si>
  <si>
    <t>Jiashu</t>
  </si>
  <si>
    <t>Julie</t>
  </si>
  <si>
    <t>Justin Han Yang</t>
  </si>
  <si>
    <t>Kaigen</t>
  </si>
  <si>
    <t>Kenny</t>
  </si>
  <si>
    <t>Leo Xiang Yu</t>
  </si>
  <si>
    <t>Mikey</t>
  </si>
  <si>
    <t>Natalie Linxi</t>
  </si>
  <si>
    <t>Qitong (Leona)</t>
  </si>
  <si>
    <t>Roger Mingshi</t>
  </si>
  <si>
    <t>Ryan Xinyang</t>
  </si>
  <si>
    <t>Shenyue (Sherry)</t>
  </si>
  <si>
    <t>Summer</t>
  </si>
  <si>
    <t>Yutong</t>
  </si>
  <si>
    <t>Zhiqing</t>
  </si>
  <si>
    <t>Lia</t>
  </si>
  <si>
    <t>Isaac An Chi</t>
  </si>
  <si>
    <t>Lian</t>
  </si>
  <si>
    <t>Leo Yitao</t>
  </si>
  <si>
    <t>Liang</t>
  </si>
  <si>
    <t>Neo Bohan</t>
  </si>
  <si>
    <t>Qixuan</t>
  </si>
  <si>
    <t>Ting</t>
  </si>
  <si>
    <t>Liao</t>
  </si>
  <si>
    <t>Likent</t>
  </si>
  <si>
    <t>Xiang-you</t>
  </si>
  <si>
    <t>Yu-Chen</t>
  </si>
  <si>
    <t>Finn</t>
  </si>
  <si>
    <t>Lilley</t>
  </si>
  <si>
    <t>Lim</t>
  </si>
  <si>
    <t>Benjamin U</t>
  </si>
  <si>
    <t>Louis</t>
  </si>
  <si>
    <t>Lin</t>
  </si>
  <si>
    <t>Fiona</t>
  </si>
  <si>
    <t>Hannah</t>
  </si>
  <si>
    <t>Kayley Xinyan</t>
  </si>
  <si>
    <t>Lyndon</t>
  </si>
  <si>
    <t>Pita</t>
  </si>
  <si>
    <t>Sophia Zilan</t>
  </si>
  <si>
    <t>Yilin</t>
  </si>
  <si>
    <t>Zihao</t>
  </si>
  <si>
    <t>Lineses</t>
  </si>
  <si>
    <t>Randy</t>
  </si>
  <si>
    <t>Lino Serron</t>
  </si>
  <si>
    <t>Nahuel</t>
  </si>
  <si>
    <t>Lisowski van Rossum</t>
  </si>
  <si>
    <t>Hendrick</t>
  </si>
  <si>
    <t>List</t>
  </si>
  <si>
    <t>Little</t>
  </si>
  <si>
    <t>Liu</t>
  </si>
  <si>
    <t>Bohan (Aries)</t>
  </si>
  <si>
    <t>Elva</t>
  </si>
  <si>
    <t>Eric Jianchi</t>
  </si>
  <si>
    <t>Hongyue (Charlie)</t>
  </si>
  <si>
    <t>James Jiayu</t>
  </si>
  <si>
    <t>Lanjun</t>
  </si>
  <si>
    <t>Lucas JL</t>
  </si>
  <si>
    <t>Muyang Sunny</t>
  </si>
  <si>
    <t>Richard Jingjie</t>
  </si>
  <si>
    <t>Roland</t>
  </si>
  <si>
    <t>Tracy Jiajie</t>
  </si>
  <si>
    <t>Vicky</t>
  </si>
  <si>
    <t>William Rui</t>
  </si>
  <si>
    <t>Wilson</t>
  </si>
  <si>
    <t>Xinyang</t>
  </si>
  <si>
    <t>Ysabel</t>
  </si>
  <si>
    <t>Zikun Kenneth</t>
  </si>
  <si>
    <t>Liyanapathirana</t>
  </si>
  <si>
    <t>Sanuli</t>
  </si>
  <si>
    <t>Lloyd</t>
  </si>
  <si>
    <t>Lobanov</t>
  </si>
  <si>
    <t>Lobb</t>
  </si>
  <si>
    <t>Lobo</t>
  </si>
  <si>
    <t>Loginov</t>
  </si>
  <si>
    <t>Vladimir</t>
  </si>
  <si>
    <t>Loke</t>
  </si>
  <si>
    <t>Kayden</t>
  </si>
  <si>
    <t>Lomberg</t>
  </si>
  <si>
    <t>Hana</t>
  </si>
  <si>
    <t>Serena</t>
  </si>
  <si>
    <t>Sundeia</t>
  </si>
  <si>
    <t>Long</t>
  </si>
  <si>
    <t>Loo</t>
  </si>
  <si>
    <t>Junzhong</t>
  </si>
  <si>
    <t>Brett</t>
  </si>
  <si>
    <t>Loretan</t>
  </si>
  <si>
    <t>Lough</t>
  </si>
  <si>
    <t>Lourenco</t>
  </si>
  <si>
    <t>Eva</t>
  </si>
  <si>
    <t>Loveridge</t>
  </si>
  <si>
    <t>Loy</t>
  </si>
  <si>
    <t>Nathanael</t>
  </si>
  <si>
    <t>Lu</t>
  </si>
  <si>
    <t>Annabel</t>
  </si>
  <si>
    <t>Apple</t>
  </si>
  <si>
    <t>Chelsea Sijia</t>
  </si>
  <si>
    <t>Jeremiah Zenghan</t>
  </si>
  <si>
    <t>Miqi</t>
  </si>
  <si>
    <t>Tommy</t>
  </si>
  <si>
    <t>Xiahan (Luna)</t>
  </si>
  <si>
    <t>Luffmann</t>
  </si>
  <si>
    <t>Aled</t>
  </si>
  <si>
    <t>Lukey</t>
  </si>
  <si>
    <t>Bryce</t>
  </si>
  <si>
    <t>Stephen G</t>
  </si>
  <si>
    <t>Lukic</t>
  </si>
  <si>
    <t>Lum</t>
  </si>
  <si>
    <t>Luna</t>
  </si>
  <si>
    <t>Eliot</t>
  </si>
  <si>
    <t>Lung</t>
  </si>
  <si>
    <t>Forrest</t>
  </si>
  <si>
    <t>Luo</t>
  </si>
  <si>
    <t>Jessica</t>
  </si>
  <si>
    <t>Luukonen</t>
  </si>
  <si>
    <t>Marius</t>
  </si>
  <si>
    <t>Lyall</t>
  </si>
  <si>
    <t>Lynch</t>
  </si>
  <si>
    <t>Lynn</t>
  </si>
  <si>
    <t>K William</t>
  </si>
  <si>
    <t>Lyons</t>
  </si>
  <si>
    <t>Miller</t>
  </si>
  <si>
    <t>Ma</t>
  </si>
  <si>
    <t>Michael Yu</t>
  </si>
  <si>
    <t>Roy</t>
  </si>
  <si>
    <t>Maarka</t>
  </si>
  <si>
    <t>Vatsal</t>
  </si>
  <si>
    <t>MacCulloch</t>
  </si>
  <si>
    <t>Harold</t>
  </si>
  <si>
    <t>MacDonald</t>
  </si>
  <si>
    <t>MacFarlane</t>
  </si>
  <si>
    <t>Magnus</t>
  </si>
  <si>
    <t>MacKenzie</t>
  </si>
  <si>
    <t>Felix</t>
  </si>
  <si>
    <t>Macdonald</t>
  </si>
  <si>
    <t>Macleod</t>
  </si>
  <si>
    <t>Scott K</t>
  </si>
  <si>
    <t>Macmaster</t>
  </si>
  <si>
    <t>Sen</t>
  </si>
  <si>
    <t>Maddala</t>
  </si>
  <si>
    <t>Jashmitha</t>
  </si>
  <si>
    <t>Madhav</t>
  </si>
  <si>
    <t>Aanand</t>
  </si>
  <si>
    <t>Madhavan</t>
  </si>
  <si>
    <t>Kugan</t>
  </si>
  <si>
    <t>Magracia</t>
  </si>
  <si>
    <t>Ivan Mel</t>
  </si>
  <si>
    <t>Mahjor</t>
  </si>
  <si>
    <t>Jalal</t>
  </si>
  <si>
    <t>Mahoney</t>
  </si>
  <si>
    <t>Jas</t>
  </si>
  <si>
    <t>Maksimov</t>
  </si>
  <si>
    <t>Timofei</t>
  </si>
  <si>
    <t>Maldeni</t>
  </si>
  <si>
    <t>Raveen Lakmewan</t>
  </si>
  <si>
    <t>Mallappa</t>
  </si>
  <si>
    <t>Santosh</t>
  </si>
  <si>
    <t>Malton</t>
  </si>
  <si>
    <t>Isabella</t>
  </si>
  <si>
    <t>Malton-Lardelli</t>
  </si>
  <si>
    <t>Sophyra</t>
  </si>
  <si>
    <t>Malyavin</t>
  </si>
  <si>
    <t>Ilya</t>
  </si>
  <si>
    <t>Mangera</t>
  </si>
  <si>
    <t>Mani</t>
  </si>
  <si>
    <t>Ilir</t>
  </si>
  <si>
    <t>Manickavasagam</t>
  </si>
  <si>
    <t>Arun Kuma</t>
  </si>
  <si>
    <t>Manoharan</t>
  </si>
  <si>
    <t>Sivaram</t>
  </si>
  <si>
    <t>Mansell</t>
  </si>
  <si>
    <t>Manson</t>
  </si>
  <si>
    <t>Mao</t>
  </si>
  <si>
    <t>Daqi</t>
  </si>
  <si>
    <t>Marko</t>
  </si>
  <si>
    <t>Helmut S</t>
  </si>
  <si>
    <t>Marney</t>
  </si>
  <si>
    <t>Marowa</t>
  </si>
  <si>
    <t>Munyaradzi</t>
  </si>
  <si>
    <t>Tinashe</t>
  </si>
  <si>
    <t>Marshall</t>
  </si>
  <si>
    <t>Martin-Dean</t>
  </si>
  <si>
    <t>Marve</t>
  </si>
  <si>
    <t>Emmanuel</t>
  </si>
  <si>
    <t>Mason</t>
  </si>
  <si>
    <t>Masters</t>
  </si>
  <si>
    <t>Andrew D</t>
  </si>
  <si>
    <t>Mateo Laserna</t>
  </si>
  <si>
    <t>Matthews</t>
  </si>
  <si>
    <t>Riadin</t>
  </si>
  <si>
    <t>Mattocks</t>
  </si>
  <si>
    <t>Brody</t>
  </si>
  <si>
    <t>Mavaram</t>
  </si>
  <si>
    <t>Eashan</t>
  </si>
  <si>
    <t>Mavre</t>
  </si>
  <si>
    <t>Rafeal</t>
  </si>
  <si>
    <t>McAvoy</t>
  </si>
  <si>
    <t>Paul L</t>
  </si>
  <si>
    <t>McCarthy</t>
  </si>
  <si>
    <t>McClintock</t>
  </si>
  <si>
    <t>McClory</t>
  </si>
  <si>
    <t>McCollum</t>
  </si>
  <si>
    <t>McConnell</t>
  </si>
  <si>
    <t>McCrone</t>
  </si>
  <si>
    <t>McDermott</t>
  </si>
  <si>
    <t>Calan</t>
  </si>
  <si>
    <t>McDonald</t>
  </si>
  <si>
    <t>John A</t>
  </si>
  <si>
    <t>McDougall</t>
  </si>
  <si>
    <t>Euan</t>
  </si>
  <si>
    <t>Sylvia</t>
  </si>
  <si>
    <t>McEvoy</t>
  </si>
  <si>
    <t>McEwen</t>
  </si>
  <si>
    <t>Matheson</t>
  </si>
  <si>
    <t>McGowan</t>
  </si>
  <si>
    <t>Alistair</t>
  </si>
  <si>
    <t>McHattan</t>
  </si>
  <si>
    <t>Deckquinn</t>
  </si>
  <si>
    <t>McIntosh</t>
  </si>
  <si>
    <t>Fen</t>
  </si>
  <si>
    <t>Quinn</t>
  </si>
  <si>
    <t>McKee</t>
  </si>
  <si>
    <t>Joe</t>
  </si>
  <si>
    <t>McKenzie</t>
  </si>
  <si>
    <t>Peter D</t>
  </si>
  <si>
    <t>McKerras</t>
  </si>
  <si>
    <t>McKinlay</t>
  </si>
  <si>
    <t>Nicholas R D</t>
  </si>
  <si>
    <t>McLaren</t>
  </si>
  <si>
    <t>Leonard J</t>
  </si>
  <si>
    <t>McLean</t>
  </si>
  <si>
    <t>McLeod</t>
  </si>
  <si>
    <t>McNabb</t>
  </si>
  <si>
    <t>Matthew D</t>
  </si>
  <si>
    <t>McNeil</t>
  </si>
  <si>
    <t>Cole</t>
  </si>
  <si>
    <t>McPadden</t>
  </si>
  <si>
    <t>McPhee</t>
  </si>
  <si>
    <t>Macintyre</t>
  </si>
  <si>
    <t>McPherson</t>
  </si>
  <si>
    <t>Timothy J</t>
  </si>
  <si>
    <t>McRae</t>
  </si>
  <si>
    <t>Mears</t>
  </si>
  <si>
    <t>Mediavillo</t>
  </si>
  <si>
    <t>Ryu</t>
  </si>
  <si>
    <t>Medina</t>
  </si>
  <si>
    <t>Eliezer</t>
  </si>
  <si>
    <t>Mei</t>
  </si>
  <si>
    <t>Melville</t>
  </si>
  <si>
    <t>Membrere</t>
  </si>
  <si>
    <t>Briene</t>
  </si>
  <si>
    <t>Meng</t>
  </si>
  <si>
    <t>Dexuan (Derek)</t>
  </si>
  <si>
    <t>Harrison Xiang Zhi</t>
  </si>
  <si>
    <t>Menzies</t>
  </si>
  <si>
    <t>Meravanage</t>
  </si>
  <si>
    <t>Satwik</t>
  </si>
  <si>
    <t>Metge</t>
  </si>
  <si>
    <t>J Nigel</t>
  </si>
  <si>
    <t>Mieszkowski</t>
  </si>
  <si>
    <t>Tymon</t>
  </si>
  <si>
    <t>Mikulich</t>
  </si>
  <si>
    <t>Vasily</t>
  </si>
  <si>
    <t>Milford-Stevens</t>
  </si>
  <si>
    <t>Carlos</t>
  </si>
  <si>
    <t>Milligan</t>
  </si>
  <si>
    <t>Helen</t>
  </si>
  <si>
    <t>Milliken</t>
  </si>
  <si>
    <t>Mills</t>
  </si>
  <si>
    <t>Milne</t>
  </si>
  <si>
    <t>Josef</t>
  </si>
  <si>
    <t>Virginia</t>
  </si>
  <si>
    <t>Minkov</t>
  </si>
  <si>
    <t>Miranda</t>
  </si>
  <si>
    <t>Horacio</t>
  </si>
  <si>
    <t>Mironov</t>
  </si>
  <si>
    <t>Modi</t>
  </si>
  <si>
    <t>Krish</t>
  </si>
  <si>
    <t>Moffitt</t>
  </si>
  <si>
    <t>Mohanakrishnan</t>
  </si>
  <si>
    <t>Dhanvanth</t>
  </si>
  <si>
    <t>Cynthia</t>
  </si>
  <si>
    <t>Moore</t>
  </si>
  <si>
    <t>Moreno</t>
  </si>
  <si>
    <t>Cristian</t>
  </si>
  <si>
    <t>Morgan</t>
  </si>
  <si>
    <t>Moriarity</t>
  </si>
  <si>
    <t>Lockie</t>
  </si>
  <si>
    <t>Morrell</t>
  </si>
  <si>
    <t>Morrison</t>
  </si>
  <si>
    <t>Morse</t>
  </si>
  <si>
    <t>Morten</t>
  </si>
  <si>
    <t>Moshakova</t>
  </si>
  <si>
    <t>Elena</t>
  </si>
  <si>
    <t>Moxham</t>
  </si>
  <si>
    <t>Caspar</t>
  </si>
  <si>
    <t>Mu</t>
  </si>
  <si>
    <t>Mudaliar</t>
  </si>
  <si>
    <t>Rohit</t>
  </si>
  <si>
    <t>Tarun</t>
  </si>
  <si>
    <t>Mukherjee</t>
  </si>
  <si>
    <t>Raash</t>
  </si>
  <si>
    <t>Mukkattu</t>
  </si>
  <si>
    <t>Mulholland</t>
  </si>
  <si>
    <t>Ihaia</t>
  </si>
  <si>
    <t>Mulinder</t>
  </si>
  <si>
    <t>Munro</t>
  </si>
  <si>
    <t>Murphy</t>
  </si>
  <si>
    <t>Carrig</t>
  </si>
  <si>
    <t>Mutch</t>
  </si>
  <si>
    <t>Muthu</t>
  </si>
  <si>
    <t>Vishwanath</t>
  </si>
  <si>
    <t>Myers</t>
  </si>
  <si>
    <t>Nagorski</t>
  </si>
  <si>
    <t>Naidoo</t>
  </si>
  <si>
    <t>Shiven</t>
  </si>
  <si>
    <t>Namal Gomuwage</t>
  </si>
  <si>
    <t>Dinuja Hiran</t>
  </si>
  <si>
    <t>Nascimento</t>
  </si>
  <si>
    <t>Nazeer</t>
  </si>
  <si>
    <t>Nedyhalov</t>
  </si>
  <si>
    <t>Olefsandr</t>
  </si>
  <si>
    <t>Neilson</t>
  </si>
  <si>
    <t>Nellagoda</t>
  </si>
  <si>
    <t>Okithya</t>
  </si>
  <si>
    <t>Edwin (Ted)</t>
  </si>
  <si>
    <t>Nengomasha</t>
  </si>
  <si>
    <t>Neville</t>
  </si>
  <si>
    <t>Newman</t>
  </si>
  <si>
    <t>David A</t>
  </si>
  <si>
    <t>Ng</t>
  </si>
  <si>
    <t>Lok Jim (Lauren)</t>
  </si>
  <si>
    <t>Matthias</t>
  </si>
  <si>
    <t>Ngawhare</t>
  </si>
  <si>
    <t>Markhael</t>
  </si>
  <si>
    <t>Nguyen</t>
  </si>
  <si>
    <t>Bao Le Minh</t>
  </si>
  <si>
    <t>Minh</t>
  </si>
  <si>
    <t>Nhi Yen (Nina)</t>
  </si>
  <si>
    <t>Quan Nam (Ted)</t>
  </si>
  <si>
    <t>Ta Cong Minh</t>
  </si>
  <si>
    <t>Viet</t>
  </si>
  <si>
    <t>Ni</t>
  </si>
  <si>
    <t>Qixiang</t>
  </si>
  <si>
    <t>Nicholls</t>
  </si>
  <si>
    <t>Leighton</t>
  </si>
  <si>
    <t>Nielsen</t>
  </si>
  <si>
    <t>Nijman</t>
  </si>
  <si>
    <t>Nimmakayala</t>
  </si>
  <si>
    <t>Satya Prasad</t>
  </si>
  <si>
    <t>Srirama Vikhyath</t>
  </si>
  <si>
    <t>Ning</t>
  </si>
  <si>
    <t>Eric Shengzhe</t>
  </si>
  <si>
    <t>Ethan Shengdi</t>
  </si>
  <si>
    <t>Isabelle Yixuan</t>
  </si>
  <si>
    <t>Nisa</t>
  </si>
  <si>
    <t>Hildon</t>
  </si>
  <si>
    <t>Noble</t>
  </si>
  <si>
    <t>Mark F</t>
  </si>
  <si>
    <t>Nolan</t>
  </si>
  <si>
    <t>Graham</t>
  </si>
  <si>
    <t>Noone</t>
  </si>
  <si>
    <t>Angus</t>
  </si>
  <si>
    <t>Norman</t>
  </si>
  <si>
    <t>North</t>
  </si>
  <si>
    <t>Brennan</t>
  </si>
  <si>
    <t>Notley</t>
  </si>
  <si>
    <t>David G</t>
  </si>
  <si>
    <t>Nozaki</t>
  </si>
  <si>
    <t>Kohtaro</t>
  </si>
  <si>
    <t>Shuntaro</t>
  </si>
  <si>
    <t>Nyberg</t>
  </si>
  <si>
    <t>Timothy</t>
  </si>
  <si>
    <t>O'Donnell</t>
  </si>
  <si>
    <t>O'Kane</t>
  </si>
  <si>
    <t>O'Rorke</t>
  </si>
  <si>
    <t>O'Rourke</t>
  </si>
  <si>
    <t>Dorian</t>
  </si>
  <si>
    <t>Oades</t>
  </si>
  <si>
    <t>Og</t>
  </si>
  <si>
    <t>Oldham</t>
  </si>
  <si>
    <t>Neirin</t>
  </si>
  <si>
    <t>Ong</t>
  </si>
  <si>
    <t>Josiah</t>
  </si>
  <si>
    <t>Rommel</t>
  </si>
  <si>
    <t>Ord</t>
  </si>
  <si>
    <t>Osborne</t>
  </si>
  <si>
    <t>Oseki</t>
  </si>
  <si>
    <t>Oshri</t>
  </si>
  <si>
    <t>Eden</t>
  </si>
  <si>
    <t>Ou</t>
  </si>
  <si>
    <t>Pageot</t>
  </si>
  <si>
    <t>Paino</t>
  </si>
  <si>
    <t>Roberto Ricardo</t>
  </si>
  <si>
    <t>Pakenham</t>
  </si>
  <si>
    <t>Pal</t>
  </si>
  <si>
    <t>Pan</t>
  </si>
  <si>
    <t>Alexander Hanrui</t>
  </si>
  <si>
    <t>Brendan</t>
  </si>
  <si>
    <t>Celine Yuxin</t>
  </si>
  <si>
    <t>Pandey</t>
  </si>
  <si>
    <t>Parth</t>
  </si>
  <si>
    <t>Pandya</t>
  </si>
  <si>
    <t>Devam</t>
  </si>
  <si>
    <t>Pang</t>
  </si>
  <si>
    <t>Paovale</t>
  </si>
  <si>
    <t>Roi</t>
  </si>
  <si>
    <t>Papanui</t>
  </si>
  <si>
    <t>Aariana</t>
  </si>
  <si>
    <t>Parekh</t>
  </si>
  <si>
    <t>Park</t>
  </si>
  <si>
    <t>Jeongmin</t>
  </si>
  <si>
    <t>Jioh</t>
  </si>
  <si>
    <t>Park-Tamati</t>
  </si>
  <si>
    <t>Philli</t>
  </si>
  <si>
    <t>Parkes</t>
  </si>
  <si>
    <t>Parlato</t>
  </si>
  <si>
    <t>Parlby</t>
  </si>
  <si>
    <t>Raine</t>
  </si>
  <si>
    <t>Parthak</t>
  </si>
  <si>
    <t>Rudra</t>
  </si>
  <si>
    <t>Parvizi</t>
  </si>
  <si>
    <t>Patdu</t>
  </si>
  <si>
    <t>Ariel A</t>
  </si>
  <si>
    <t>Patel</t>
  </si>
  <si>
    <t>Rishit</t>
  </si>
  <si>
    <t>Paterson</t>
  </si>
  <si>
    <t>Holly</t>
  </si>
  <si>
    <t>Pathak</t>
  </si>
  <si>
    <t>Pattni</t>
  </si>
  <si>
    <t>Anika</t>
  </si>
  <si>
    <t>Jayti</t>
  </si>
  <si>
    <t>Raghav</t>
  </si>
  <si>
    <t>Patton</t>
  </si>
  <si>
    <t>Paulsen</t>
  </si>
  <si>
    <t>Jens</t>
  </si>
  <si>
    <t>Paxton</t>
  </si>
  <si>
    <t>Peak</t>
  </si>
  <si>
    <t>Pecqueux</t>
  </si>
  <si>
    <t>Ramaina</t>
  </si>
  <si>
    <t>Pendharkar</t>
  </si>
  <si>
    <t>Ajit</t>
  </si>
  <si>
    <t>Pene</t>
  </si>
  <si>
    <t>Tiwa</t>
  </si>
  <si>
    <t>Peng</t>
  </si>
  <si>
    <t>Peoples</t>
  </si>
  <si>
    <t>Bobby</t>
  </si>
  <si>
    <t>Percival</t>
  </si>
  <si>
    <t>Perera</t>
  </si>
  <si>
    <t>Oshadha</t>
  </si>
  <si>
    <t>Rakitha</t>
  </si>
  <si>
    <t>Ranya</t>
  </si>
  <si>
    <t>Thanulya</t>
  </si>
  <si>
    <t>Perrin</t>
  </si>
  <si>
    <t>Peters</t>
  </si>
  <si>
    <t>Arlee</t>
  </si>
  <si>
    <t>Petersen</t>
  </si>
  <si>
    <t>Oscar M</t>
  </si>
  <si>
    <t>Pfeiffer</t>
  </si>
  <si>
    <t>Ernesto</t>
  </si>
  <si>
    <t>Pham</t>
  </si>
  <si>
    <t>Tuan</t>
  </si>
  <si>
    <t>Phan</t>
  </si>
  <si>
    <t>Ivanka</t>
  </si>
  <si>
    <t>Phillips</t>
  </si>
  <si>
    <t>Claire</t>
  </si>
  <si>
    <t>Picard</t>
  </si>
  <si>
    <t>Picken</t>
  </si>
  <si>
    <t>Pillay</t>
  </si>
  <si>
    <t>Pinic</t>
  </si>
  <si>
    <t>Pitt</t>
  </si>
  <si>
    <t>Michael D T</t>
  </si>
  <si>
    <t>Piwari</t>
  </si>
  <si>
    <t>Dylan Tama</t>
  </si>
  <si>
    <t>Po'e-Tofaeono</t>
  </si>
  <si>
    <t>Grayson</t>
  </si>
  <si>
    <t>Tyleah</t>
  </si>
  <si>
    <t>Polishchuk</t>
  </si>
  <si>
    <t>Kirill</t>
  </si>
  <si>
    <t>Pollard</t>
  </si>
  <si>
    <t>Polyakevich</t>
  </si>
  <si>
    <t>Arkadi</t>
  </si>
  <si>
    <t>Pomeroy</t>
  </si>
  <si>
    <t>Arthur J</t>
  </si>
  <si>
    <t>Pope</t>
  </si>
  <si>
    <t>Post</t>
  </si>
  <si>
    <t>Martin J</t>
  </si>
  <si>
    <t>Postma</t>
  </si>
  <si>
    <t>Potter</t>
  </si>
  <si>
    <t>Kenneth</t>
  </si>
  <si>
    <t>Powell</t>
  </si>
  <si>
    <t>Power</t>
  </si>
  <si>
    <t>Powlesland</t>
  </si>
  <si>
    <t>Brogan</t>
  </si>
  <si>
    <t>Prenski</t>
  </si>
  <si>
    <t>Artyom</t>
  </si>
  <si>
    <t>Prince</t>
  </si>
  <si>
    <t>Punsalan</t>
  </si>
  <si>
    <t>Vyanla M</t>
  </si>
  <si>
    <t>Puri</t>
  </si>
  <si>
    <t>Qi</t>
  </si>
  <si>
    <t>Qian</t>
  </si>
  <si>
    <t>Qin</t>
  </si>
  <si>
    <t>James Zhaojin</t>
  </si>
  <si>
    <t>Nicole Shu Yu</t>
  </si>
  <si>
    <t>Oscar Shu Xuan</t>
  </si>
  <si>
    <t>Qiu</t>
  </si>
  <si>
    <t>Wang Xuan</t>
  </si>
  <si>
    <t>Qu</t>
  </si>
  <si>
    <t>Conghe (Oliver)</t>
  </si>
  <si>
    <t>Quan</t>
  </si>
  <si>
    <t>Quayle</t>
  </si>
  <si>
    <t>Jamie</t>
  </si>
  <si>
    <t>Quennell</t>
  </si>
  <si>
    <t>Ramon</t>
  </si>
  <si>
    <t>Quintana</t>
  </si>
  <si>
    <t>Matias</t>
  </si>
  <si>
    <t>Rabina</t>
  </si>
  <si>
    <t>Romeo</t>
  </si>
  <si>
    <t>Radich</t>
  </si>
  <si>
    <t>Raina</t>
  </si>
  <si>
    <t>Kareena</t>
  </si>
  <si>
    <t>Rains</t>
  </si>
  <si>
    <t>Rajan</t>
  </si>
  <si>
    <t>Giftson</t>
  </si>
  <si>
    <t>Ramirez</t>
  </si>
  <si>
    <t>Ramsey</t>
  </si>
  <si>
    <t>Gene</t>
  </si>
  <si>
    <t>Rapsey</t>
  </si>
  <si>
    <t>Rashidinejad</t>
  </si>
  <si>
    <t>Bahar</t>
  </si>
  <si>
    <t>Rasolipour</t>
  </si>
  <si>
    <t>Sahand</t>
  </si>
  <si>
    <t>Rath</t>
  </si>
  <si>
    <t>Nrusingha</t>
  </si>
  <si>
    <t>Rathnayaka</t>
  </si>
  <si>
    <t>Janiru</t>
  </si>
  <si>
    <t>Ravi</t>
  </si>
  <si>
    <t>Narasimhan Lakshmi</t>
  </si>
  <si>
    <t>Charlotte</t>
  </si>
  <si>
    <t>Razal</t>
  </si>
  <si>
    <t>Rayan K</t>
  </si>
  <si>
    <t>Ream</t>
  </si>
  <si>
    <t>Borynt Em</t>
  </si>
  <si>
    <t>Reddy</t>
  </si>
  <si>
    <t>Redwood</t>
  </si>
  <si>
    <t>Rehansi</t>
  </si>
  <si>
    <t>D P Sayuni Vonara</t>
  </si>
  <si>
    <t>Reid</t>
  </si>
  <si>
    <t>Anton</t>
  </si>
  <si>
    <t>David M</t>
  </si>
  <si>
    <t>Reinsfield</t>
  </si>
  <si>
    <t>Spencer</t>
  </si>
  <si>
    <t>Ren</t>
  </si>
  <si>
    <t>Renjith</t>
  </si>
  <si>
    <t>Sravan</t>
  </si>
  <si>
    <t>Repia-King</t>
  </si>
  <si>
    <t>Zak</t>
  </si>
  <si>
    <t>Riachi</t>
  </si>
  <si>
    <t>Ramiro</t>
  </si>
  <si>
    <t>Rider</t>
  </si>
  <si>
    <t>Reginald</t>
  </si>
  <si>
    <t>Riding</t>
  </si>
  <si>
    <t>Christopher L</t>
  </si>
  <si>
    <t>Rivas Villanueva</t>
  </si>
  <si>
    <t>Andrea</t>
  </si>
  <si>
    <t>Rivera</t>
  </si>
  <si>
    <t>Roberts</t>
  </si>
  <si>
    <t>Robinson</t>
  </si>
  <si>
    <t>Darie</t>
  </si>
  <si>
    <t>Rodrigues</t>
  </si>
  <si>
    <t>Ros</t>
  </si>
  <si>
    <t>Brayden</t>
  </si>
  <si>
    <t>Sol</t>
  </si>
  <si>
    <t>Rossiter</t>
  </si>
  <si>
    <t>Philip E</t>
  </si>
  <si>
    <t>Roura</t>
  </si>
  <si>
    <t>Federico</t>
  </si>
  <si>
    <t>Rudykh</t>
  </si>
  <si>
    <t>Dmitry</t>
  </si>
  <si>
    <t>Ruffell</t>
  </si>
  <si>
    <t>Ruffman</t>
  </si>
  <si>
    <t>Rui</t>
  </si>
  <si>
    <t>Runcan</t>
  </si>
  <si>
    <t>Daniel-Ioan</t>
  </si>
  <si>
    <t>M K Athula</t>
  </si>
  <si>
    <t>Gerry</t>
  </si>
  <si>
    <t>Hyeongseong</t>
  </si>
  <si>
    <t>Rosa</t>
  </si>
  <si>
    <t>Sadiq</t>
  </si>
  <si>
    <t>Dania</t>
  </si>
  <si>
    <t>Saheb</t>
  </si>
  <si>
    <t>Saahir</t>
  </si>
  <si>
    <t>Salmon</t>
  </si>
  <si>
    <t>Salvador</t>
  </si>
  <si>
    <t>Markus</t>
  </si>
  <si>
    <t>Santiago</t>
  </si>
  <si>
    <t>Sarfas</t>
  </si>
  <si>
    <t>Sarmad</t>
  </si>
  <si>
    <t>Zane</t>
  </si>
  <si>
    <t>Sarmiento</t>
  </si>
  <si>
    <t>Sashikumar</t>
  </si>
  <si>
    <t>-</t>
  </si>
  <si>
    <t>Satheesh</t>
  </si>
  <si>
    <t>Advaith</t>
  </si>
  <si>
    <t>Sattler</t>
  </si>
  <si>
    <t>Lea</t>
  </si>
  <si>
    <t>Sayers</t>
  </si>
  <si>
    <t>Scarf</t>
  </si>
  <si>
    <t>Joey</t>
  </si>
  <si>
    <t>Schrader</t>
  </si>
  <si>
    <t>Seau</t>
  </si>
  <si>
    <t>Dave</t>
  </si>
  <si>
    <t>Sellars</t>
  </si>
  <si>
    <t>Sellen</t>
  </si>
  <si>
    <t>Semacio</t>
  </si>
  <si>
    <t>Sepnio</t>
  </si>
  <si>
    <t>Arien Josh</t>
  </si>
  <si>
    <t>Sethuramalingam</t>
  </si>
  <si>
    <t>Dev</t>
  </si>
  <si>
    <t>Utkarsh</t>
  </si>
  <si>
    <t>Shaik</t>
  </si>
  <si>
    <t>Siam</t>
  </si>
  <si>
    <t>Shan</t>
  </si>
  <si>
    <t>Zitong (Alexandra)</t>
  </si>
  <si>
    <t>Shang</t>
  </si>
  <si>
    <t>Shankie</t>
  </si>
  <si>
    <t>Kenyon</t>
  </si>
  <si>
    <t>Shanmukh</t>
  </si>
  <si>
    <t>Nihar</t>
  </si>
  <si>
    <t>Shao</t>
  </si>
  <si>
    <t>Zanlin</t>
  </si>
  <si>
    <t>Sharma</t>
  </si>
  <si>
    <t>Akshay</t>
  </si>
  <si>
    <t>Chelsy</t>
  </si>
  <si>
    <t>Derek</t>
  </si>
  <si>
    <t>Shaw</t>
  </si>
  <si>
    <t>Ashlee</t>
  </si>
  <si>
    <t>Shen</t>
  </si>
  <si>
    <t>Esmond</t>
  </si>
  <si>
    <t>Felicia</t>
  </si>
  <si>
    <t>Yuchen (Daniel)</t>
  </si>
  <si>
    <t>Shen Su</t>
  </si>
  <si>
    <t>Shenoy</t>
  </si>
  <si>
    <t>Pranav</t>
  </si>
  <si>
    <t>Vinit</t>
  </si>
  <si>
    <t>Shepherd</t>
  </si>
  <si>
    <t>Shi</t>
  </si>
  <si>
    <t>Fortune</t>
  </si>
  <si>
    <t>Lisa</t>
  </si>
  <si>
    <t>Shingade</t>
  </si>
  <si>
    <t>Balamohan</t>
  </si>
  <si>
    <t>Shyamsundar</t>
  </si>
  <si>
    <t>Tejas</t>
  </si>
  <si>
    <t>Si</t>
  </si>
  <si>
    <t>Siew</t>
  </si>
  <si>
    <t>Simcock</t>
  </si>
  <si>
    <t>Simpson</t>
  </si>
  <si>
    <t>Singh</t>
  </si>
  <si>
    <t>Advait</t>
  </si>
  <si>
    <t>Agam</t>
  </si>
  <si>
    <t>Amanjot</t>
  </si>
  <si>
    <t>Daegnoor</t>
  </si>
  <si>
    <t>Jeevanjot</t>
  </si>
  <si>
    <t>Montek</t>
  </si>
  <si>
    <t>Sircar</t>
  </si>
  <si>
    <t>Sayon</t>
  </si>
  <si>
    <t>Siona</t>
  </si>
  <si>
    <t>Sirivuri</t>
  </si>
  <si>
    <t>Yaswanth</t>
  </si>
  <si>
    <t>Sitikol</t>
  </si>
  <si>
    <t>Sivabalan</t>
  </si>
  <si>
    <t>Brijesh D</t>
  </si>
  <si>
    <t>Smal</t>
  </si>
  <si>
    <t>Rikus</t>
  </si>
  <si>
    <t>Small</t>
  </si>
  <si>
    <t>Smith</t>
  </si>
  <si>
    <t>David C</t>
  </si>
  <si>
    <t>Jeremy D S</t>
  </si>
  <si>
    <t>Peter K</t>
  </si>
  <si>
    <t>Robert W</t>
  </si>
  <si>
    <t>Scott R</t>
  </si>
  <si>
    <t>Tamati</t>
  </si>
  <si>
    <t>Vivian J</t>
  </si>
  <si>
    <t>So</t>
  </si>
  <si>
    <t>Daniella</t>
  </si>
  <si>
    <t>Darren</t>
  </si>
  <si>
    <t>Sole</t>
  </si>
  <si>
    <t>Michael D</t>
  </si>
  <si>
    <t>Soler</t>
  </si>
  <si>
    <t>Julien</t>
  </si>
  <si>
    <t>Solomon</t>
  </si>
  <si>
    <t>Somaraju</t>
  </si>
  <si>
    <t>Jathin Nandan</t>
  </si>
  <si>
    <t>Song</t>
  </si>
  <si>
    <t>Yifei</t>
  </si>
  <si>
    <t>Sonnekus</t>
  </si>
  <si>
    <t>Soriano</t>
  </si>
  <si>
    <t>Dante</t>
  </si>
  <si>
    <t>Southgate</t>
  </si>
  <si>
    <t>Spain</t>
  </si>
  <si>
    <t>Graeme A</t>
  </si>
  <si>
    <t>Spence</t>
  </si>
  <si>
    <t>Spiller</t>
  </si>
  <si>
    <t>Paul S</t>
  </si>
  <si>
    <t>Spinka</t>
  </si>
  <si>
    <t>Destin</t>
  </si>
  <si>
    <t>Sriram</t>
  </si>
  <si>
    <t>A</t>
  </si>
  <si>
    <t>Sta Maria</t>
  </si>
  <si>
    <t>Sarah</t>
  </si>
  <si>
    <t>Stanfield</t>
  </si>
  <si>
    <t>Gaelle</t>
  </si>
  <si>
    <t>Stannard</t>
  </si>
  <si>
    <t>Stark</t>
  </si>
  <si>
    <t>Starr</t>
  </si>
  <si>
    <t>Starstev</t>
  </si>
  <si>
    <t>Steadman</t>
  </si>
  <si>
    <t>Michael V R</t>
  </si>
  <si>
    <t>Steele</t>
  </si>
  <si>
    <t>Steiner</t>
  </si>
  <si>
    <t>Stephens</t>
  </si>
  <si>
    <t>Stephenson</t>
  </si>
  <si>
    <t>Geordie</t>
  </si>
  <si>
    <t>Sterk</t>
  </si>
  <si>
    <t>Rene</t>
  </si>
  <si>
    <t>Stevens</t>
  </si>
  <si>
    <t>Stevenson</t>
  </si>
  <si>
    <t>Ezekiel</t>
  </si>
  <si>
    <t>Stoeveken</t>
  </si>
  <si>
    <t>Stojanovic</t>
  </si>
  <si>
    <t>Duki</t>
  </si>
  <si>
    <t>Stone</t>
  </si>
  <si>
    <t>Strack</t>
  </si>
  <si>
    <t>Stracy</t>
  </si>
  <si>
    <t>Don M</t>
  </si>
  <si>
    <t>Stuart</t>
  </si>
  <si>
    <t>Seth</t>
  </si>
  <si>
    <t>Sturman</t>
  </si>
  <si>
    <t>Su</t>
  </si>
  <si>
    <t>Soraya Yiran</t>
  </si>
  <si>
    <t>Suazo</t>
  </si>
  <si>
    <t>Suggate</t>
  </si>
  <si>
    <t>Romero</t>
  </si>
  <si>
    <t>Suh</t>
  </si>
  <si>
    <t>Serene</t>
  </si>
  <si>
    <t>Sullivan</t>
  </si>
  <si>
    <t>Summers</t>
  </si>
  <si>
    <t>Sun</t>
  </si>
  <si>
    <t>Matthew Aoxuan</t>
  </si>
  <si>
    <t>Mingjun Elvin</t>
  </si>
  <si>
    <t>Patrick Aohua</t>
  </si>
  <si>
    <t>Ruofan</t>
  </si>
  <si>
    <t>Taoran Ethan</t>
  </si>
  <si>
    <t>Wanyao Sarah</t>
  </si>
  <si>
    <t>Sung</t>
  </si>
  <si>
    <t>Susanto</t>
  </si>
  <si>
    <t>Sussex</t>
  </si>
  <si>
    <t>Taylor</t>
  </si>
  <si>
    <t>Sutherland</t>
  </si>
  <si>
    <t>Sutton</t>
  </si>
  <si>
    <t>Conor</t>
  </si>
  <si>
    <t>Symon</t>
  </si>
  <si>
    <t>Tagos</t>
  </si>
  <si>
    <t>Bernardo</t>
  </si>
  <si>
    <t>Taha</t>
  </si>
  <si>
    <t>Shereif</t>
  </si>
  <si>
    <t>Tahir</t>
  </si>
  <si>
    <t>Kieran</t>
  </si>
  <si>
    <t>Tai</t>
  </si>
  <si>
    <t>Talaue</t>
  </si>
  <si>
    <t>Kirby</t>
  </si>
  <si>
    <t>Talwar</t>
  </si>
  <si>
    <t>Harveer</t>
  </si>
  <si>
    <t>Tamimi</t>
  </si>
  <si>
    <t>Naser</t>
  </si>
  <si>
    <t>Tammet</t>
  </si>
  <si>
    <t>Rocco</t>
  </si>
  <si>
    <t>Tan</t>
  </si>
  <si>
    <t>Tang</t>
  </si>
  <si>
    <t>Jordan Zhenghuan</t>
  </si>
  <si>
    <t>Jorden</t>
  </si>
  <si>
    <t>Tracy</t>
  </si>
  <si>
    <t>Yuli</t>
  </si>
  <si>
    <t>Tanoi</t>
  </si>
  <si>
    <t>T Edward</t>
  </si>
  <si>
    <t>Tao</t>
  </si>
  <si>
    <t>Junqing Jerome</t>
  </si>
  <si>
    <t>Tapallas</t>
  </si>
  <si>
    <t>Tappenden</t>
  </si>
  <si>
    <t>Kayla</t>
  </si>
  <si>
    <t>Tarzwell</t>
  </si>
  <si>
    <t>Taurima</t>
  </si>
  <si>
    <t>Te Awa</t>
  </si>
  <si>
    <t>Tenitski</t>
  </si>
  <si>
    <t>Maxim</t>
  </si>
  <si>
    <t>Tew</t>
  </si>
  <si>
    <t>Yao Zen Markis</t>
  </si>
  <si>
    <t>Thakur</t>
  </si>
  <si>
    <t>Reyansh</t>
  </si>
  <si>
    <t>Thalor</t>
  </si>
  <si>
    <t>Sunil</t>
  </si>
  <si>
    <t>Thein-Xie</t>
  </si>
  <si>
    <t>Jake Zihan Moe</t>
  </si>
  <si>
    <t>Theodosiou</t>
  </si>
  <si>
    <t>Andreas</t>
  </si>
  <si>
    <t>Thirkell</t>
  </si>
  <si>
    <t>Dominic</t>
  </si>
  <si>
    <t>Isambard</t>
  </si>
  <si>
    <t>Pauline</t>
  </si>
  <si>
    <t>Rhiannon</t>
  </si>
  <si>
    <t>Yovel</t>
  </si>
  <si>
    <t>Thompson</t>
  </si>
  <si>
    <t>Audrey</t>
  </si>
  <si>
    <t>Michael A</t>
  </si>
  <si>
    <t>Thorburn</t>
  </si>
  <si>
    <t>Thurner</t>
  </si>
  <si>
    <t>Anya</t>
  </si>
  <si>
    <t>Tian</t>
  </si>
  <si>
    <t>Timergazi</t>
  </si>
  <si>
    <t>Layla</t>
  </si>
  <si>
    <t>Tizard</t>
  </si>
  <si>
    <t>To</t>
  </si>
  <si>
    <t>Nga Ching Kelsey</t>
  </si>
  <si>
    <t>Nga Laam Ashley</t>
  </si>
  <si>
    <t>Todd</t>
  </si>
  <si>
    <t>Levi Carson</t>
  </si>
  <si>
    <t>Samuel Thomas</t>
  </si>
  <si>
    <t>Tran</t>
  </si>
  <si>
    <t>John Nhat Thanh</t>
  </si>
  <si>
    <t>Treanor</t>
  </si>
  <si>
    <t>Truong</t>
  </si>
  <si>
    <t>Tse</t>
  </si>
  <si>
    <t>Ishtar Yuying</t>
  </si>
  <si>
    <t>Tuafale</t>
  </si>
  <si>
    <t>Tuatini</t>
  </si>
  <si>
    <t>Tudtud</t>
  </si>
  <si>
    <t>Tuitahi</t>
  </si>
  <si>
    <t>Ayrton</t>
  </si>
  <si>
    <t>Tunnicliffe</t>
  </si>
  <si>
    <t>Tupaz</t>
  </si>
  <si>
    <t>Tups</t>
  </si>
  <si>
    <t>Turley</t>
  </si>
  <si>
    <t>Samuel James</t>
  </si>
  <si>
    <t>Turner</t>
  </si>
  <si>
    <t>Ulm</t>
  </si>
  <si>
    <t>Joy</t>
  </si>
  <si>
    <t>Unelius</t>
  </si>
  <si>
    <t>Rikard</t>
  </si>
  <si>
    <t>Ungria</t>
  </si>
  <si>
    <t>Lieven</t>
  </si>
  <si>
    <t>Urry</t>
  </si>
  <si>
    <t>Uta'i</t>
  </si>
  <si>
    <t>Satu'u'u Tupu (Roy)</t>
  </si>
  <si>
    <t>Uy</t>
  </si>
  <si>
    <t>Kyle</t>
  </si>
  <si>
    <t>Uzbekov</t>
  </si>
  <si>
    <t>Igor</t>
  </si>
  <si>
    <t>Vachon</t>
  </si>
  <si>
    <t>Mia</t>
  </si>
  <si>
    <t>Van Den Bergh</t>
  </si>
  <si>
    <t>Bob</t>
  </si>
  <si>
    <t>Van Den Heuvel</t>
  </si>
  <si>
    <t>Juan</t>
  </si>
  <si>
    <t>Van Der Krogt</t>
  </si>
  <si>
    <t>Adrian</t>
  </si>
  <si>
    <t>Van Der Steeg</t>
  </si>
  <si>
    <t>Van Der Walt</t>
  </si>
  <si>
    <t>Alida Berandina</t>
  </si>
  <si>
    <t>Lize</t>
  </si>
  <si>
    <t>Marelize</t>
  </si>
  <si>
    <t>Van Rooyen</t>
  </si>
  <si>
    <t>Carlssen</t>
  </si>
  <si>
    <t>Van der Hoorn</t>
  </si>
  <si>
    <t>Varekamp</t>
  </si>
  <si>
    <t>Jimi</t>
  </si>
  <si>
    <t>Vasudeva</t>
  </si>
  <si>
    <t>Ayaan</t>
  </si>
  <si>
    <t>Verma</t>
  </si>
  <si>
    <t>Ayansh</t>
  </si>
  <si>
    <t>Vichur</t>
  </si>
  <si>
    <t>Gokul</t>
  </si>
  <si>
    <t>Vickers</t>
  </si>
  <si>
    <t>Josia</t>
  </si>
  <si>
    <t>Vignesh Kumar</t>
  </si>
  <si>
    <t>Kavin Nila</t>
  </si>
  <si>
    <t>Kayal Naya</t>
  </si>
  <si>
    <t>Viljoen</t>
  </si>
  <si>
    <t>Visser</t>
  </si>
  <si>
    <t>Vital</t>
  </si>
  <si>
    <t>Vorster</t>
  </si>
  <si>
    <t>Waihape</t>
  </si>
  <si>
    <t>Rashard</t>
  </si>
  <si>
    <t>Waiwai</t>
  </si>
  <si>
    <t>Tane</t>
  </si>
  <si>
    <t>Walke</t>
  </si>
  <si>
    <t>Kedar</t>
  </si>
  <si>
    <t>Wallis</t>
  </si>
  <si>
    <t>Wallwork</t>
  </si>
  <si>
    <t>Sally</t>
  </si>
  <si>
    <t>Wang</t>
  </si>
  <si>
    <t>Aaron Yinlin</t>
  </si>
  <si>
    <t>Aaron Ziwen</t>
  </si>
  <si>
    <t>Alex Xinyang</t>
  </si>
  <si>
    <t>Carol Huixin</t>
  </si>
  <si>
    <t>Cayden</t>
  </si>
  <si>
    <t>Cheng Qi (Max)</t>
  </si>
  <si>
    <t>Cherry Ruichen</t>
  </si>
  <si>
    <t>Chloe</t>
  </si>
  <si>
    <t>Dora</t>
  </si>
  <si>
    <t>Ellie Shi Han</t>
  </si>
  <si>
    <t>Ethan Zhirui</t>
  </si>
  <si>
    <t>Eugene</t>
  </si>
  <si>
    <t>Haiqi Victor</t>
  </si>
  <si>
    <t>Isla Luming</t>
  </si>
  <si>
    <t>Joseph Zhirui</t>
  </si>
  <si>
    <t>Junhao</t>
  </si>
  <si>
    <t>Justin Zhide</t>
  </si>
  <si>
    <t>Matt Sinian</t>
  </si>
  <si>
    <t>Milton</t>
  </si>
  <si>
    <t>Oscar Yaohan</t>
  </si>
  <si>
    <t>Ruitong</t>
  </si>
  <si>
    <t>Sihan (Cindy)</t>
  </si>
  <si>
    <t>Tilden</t>
  </si>
  <si>
    <t>Tingyu</t>
  </si>
  <si>
    <t>Xipeng (Max)</t>
  </si>
  <si>
    <t>Xixiang (Mason)</t>
  </si>
  <si>
    <t>Yang</t>
  </si>
  <si>
    <t>Ying</t>
  </si>
  <si>
    <t>Yinio (Noah)</t>
  </si>
  <si>
    <t>Zhifei (Jeffrey)</t>
  </si>
  <si>
    <t>Zhiyi (Jeremy)</t>
  </si>
  <si>
    <t>Zi Yao (Kelvin)</t>
  </si>
  <si>
    <t>Zimo (Luca)</t>
  </si>
  <si>
    <t>Ward</t>
  </si>
  <si>
    <t>Warman</t>
  </si>
  <si>
    <t>Wastney</t>
  </si>
  <si>
    <t>Watling</t>
  </si>
  <si>
    <t>Watson</t>
  </si>
  <si>
    <t>Bruce R</t>
  </si>
  <si>
    <t>Webster</t>
  </si>
  <si>
    <t>Weegenaar</t>
  </si>
  <si>
    <t>David P</t>
  </si>
  <si>
    <t>Weeks</t>
  </si>
  <si>
    <t>Freddie</t>
  </si>
  <si>
    <t>Wei</t>
  </si>
  <si>
    <t>Louie</t>
  </si>
  <si>
    <t>Weidelt</t>
  </si>
  <si>
    <t>Wells</t>
  </si>
  <si>
    <t>Clinton A</t>
  </si>
  <si>
    <t>Welsh</t>
  </si>
  <si>
    <t>Sandy</t>
  </si>
  <si>
    <t>Weng</t>
  </si>
  <si>
    <t>Joanne</t>
  </si>
  <si>
    <t>Wensauer</t>
  </si>
  <si>
    <t>Wessels</t>
  </si>
  <si>
    <t>West</t>
  </si>
  <si>
    <t>Wevers</t>
  </si>
  <si>
    <t>Alexis</t>
  </si>
  <si>
    <t>Wheeler</t>
  </si>
  <si>
    <t>Whelan</t>
  </si>
  <si>
    <t>Whibley</t>
  </si>
  <si>
    <t>White</t>
  </si>
  <si>
    <t>Calvin</t>
  </si>
  <si>
    <t>Topia</t>
  </si>
  <si>
    <t>Wijland</t>
  </si>
  <si>
    <t>Youri</t>
  </si>
  <si>
    <t>Wilkins</t>
  </si>
  <si>
    <t>Williams</t>
  </si>
  <si>
    <t>Kimberley</t>
  </si>
  <si>
    <t>Maya</t>
  </si>
  <si>
    <t>Saxon</t>
  </si>
  <si>
    <t>Willoughby-Ansell</t>
  </si>
  <si>
    <t>Xxavier</t>
  </si>
  <si>
    <t>Dallas J G</t>
  </si>
  <si>
    <t>Flynn</t>
  </si>
  <si>
    <t>Winfield</t>
  </si>
  <si>
    <t>Alan W</t>
  </si>
  <si>
    <t>Winning</t>
  </si>
  <si>
    <t>Talia</t>
  </si>
  <si>
    <t>Winsley</t>
  </si>
  <si>
    <t>Winsor</t>
  </si>
  <si>
    <t>Brian M</t>
  </si>
  <si>
    <t>Winter</t>
  </si>
  <si>
    <t>Witham</t>
  </si>
  <si>
    <t>Wojnar</t>
  </si>
  <si>
    <t>Jacek</t>
  </si>
  <si>
    <t>Maciej</t>
  </si>
  <si>
    <t>Wong</t>
  </si>
  <si>
    <t>Wood</t>
  </si>
  <si>
    <t>Woolhouse</t>
  </si>
  <si>
    <t>Woollams</t>
  </si>
  <si>
    <t>Worn</t>
  </si>
  <si>
    <t>Wright</t>
  </si>
  <si>
    <t>Wu</t>
  </si>
  <si>
    <t>Cheng Xi</t>
  </si>
  <si>
    <t>Kaesar</t>
  </si>
  <si>
    <t>Kwok Leung Eric</t>
  </si>
  <si>
    <t>Lindsay Lingxi</t>
  </si>
  <si>
    <t>Selina</t>
  </si>
  <si>
    <t>Vikki</t>
  </si>
  <si>
    <t>Xia</t>
  </si>
  <si>
    <t>Sherlock</t>
  </si>
  <si>
    <t>Yuehan (Max)</t>
  </si>
  <si>
    <t>Xiao</t>
  </si>
  <si>
    <t>Harrison D</t>
  </si>
  <si>
    <t>Kelvin</t>
  </si>
  <si>
    <t>Leo Yi</t>
  </si>
  <si>
    <t>Maxwell</t>
  </si>
  <si>
    <t>Rongyu (Matthew)</t>
  </si>
  <si>
    <t>Salina</t>
  </si>
  <si>
    <t>Xie</t>
  </si>
  <si>
    <t>Jason Zihan</t>
  </si>
  <si>
    <t>Mason Zixuan</t>
  </si>
  <si>
    <t>Xin</t>
  </si>
  <si>
    <t>Xing</t>
  </si>
  <si>
    <t>Polly</t>
  </si>
  <si>
    <t>Xiong</t>
  </si>
  <si>
    <t>Xu</t>
  </si>
  <si>
    <t>Hannah Ruihan</t>
  </si>
  <si>
    <t>Huankai (Eden)</t>
  </si>
  <si>
    <t>Jeremy Xi</t>
  </si>
  <si>
    <t>Kerui (Corey)</t>
  </si>
  <si>
    <t>Knox</t>
  </si>
  <si>
    <t>Luna Yuexiu</t>
  </si>
  <si>
    <t>Rory Haoxuan</t>
  </si>
  <si>
    <t>Xinyi</t>
  </si>
  <si>
    <t>Xue</t>
  </si>
  <si>
    <t>Didi</t>
  </si>
  <si>
    <t>Yam</t>
  </si>
  <si>
    <t>Yan</t>
  </si>
  <si>
    <t>Caroline</t>
  </si>
  <si>
    <t>Oliver Aotong</t>
  </si>
  <si>
    <t>Otis</t>
  </si>
  <si>
    <t>Baxter</t>
  </si>
  <si>
    <t>Edison J</t>
  </si>
  <si>
    <t>Jiming</t>
  </si>
  <si>
    <t>Laura</t>
  </si>
  <si>
    <t>Mingyan</t>
  </si>
  <si>
    <t>Mofan</t>
  </si>
  <si>
    <t>Neo Xinyi</t>
  </si>
  <si>
    <t>Ray Zhe</t>
  </si>
  <si>
    <t>Ryan Ruilin</t>
  </si>
  <si>
    <t>Yong</t>
  </si>
  <si>
    <t>Zhenhui (Jeremy)</t>
  </si>
  <si>
    <t>Yao</t>
  </si>
  <si>
    <t>Alex Runfeng</t>
  </si>
  <si>
    <t>Joshen</t>
  </si>
  <si>
    <t>Simai Austin</t>
  </si>
  <si>
    <t>Ye</t>
  </si>
  <si>
    <t>Annie Ziyue</t>
  </si>
  <si>
    <t>Xi Yue William</t>
  </si>
  <si>
    <t>Yee</t>
  </si>
  <si>
    <t>Yin</t>
  </si>
  <si>
    <t>Edwin</t>
  </si>
  <si>
    <t>Youn</t>
  </si>
  <si>
    <t>Laeho</t>
  </si>
  <si>
    <t>Soyul</t>
  </si>
  <si>
    <t>Young</t>
  </si>
  <si>
    <t>Yu</t>
  </si>
  <si>
    <t>Daiming</t>
  </si>
  <si>
    <t>Kai</t>
  </si>
  <si>
    <t>Marcus Daiyan</t>
  </si>
  <si>
    <t>Weiyang (Cadence)</t>
  </si>
  <si>
    <t>Ziyao</t>
  </si>
  <si>
    <t>Yuan</t>
  </si>
  <si>
    <t>Hong</t>
  </si>
  <si>
    <t>Wanru</t>
  </si>
  <si>
    <t>Yue</t>
  </si>
  <si>
    <t>Annie</t>
  </si>
  <si>
    <t>Yun</t>
  </si>
  <si>
    <t>Zajkowski</t>
  </si>
  <si>
    <t>Zara</t>
  </si>
  <si>
    <t>Anas</t>
  </si>
  <si>
    <t>Baraa</t>
  </si>
  <si>
    <t>Zaslow</t>
  </si>
  <si>
    <t>Zeng</t>
  </si>
  <si>
    <t>Zhai</t>
  </si>
  <si>
    <t>Philbert</t>
  </si>
  <si>
    <t>Zhang</t>
  </si>
  <si>
    <t>Arthur Xuanhao</t>
  </si>
  <si>
    <t>Boyuan</t>
  </si>
  <si>
    <t>Ethan Bohan</t>
  </si>
  <si>
    <t>Felix Yun Rui</t>
  </si>
  <si>
    <t>Franklyn</t>
  </si>
  <si>
    <t>Haoran (William)</t>
  </si>
  <si>
    <t>Harvey</t>
  </si>
  <si>
    <t>Howard Zihao</t>
  </si>
  <si>
    <t>Jasmine Haomo</t>
  </si>
  <si>
    <t>Katie</t>
  </si>
  <si>
    <t>Kendrick Botong</t>
  </si>
  <si>
    <t>Kyan Jiarun</t>
  </si>
  <si>
    <t>Leo Haoran</t>
  </si>
  <si>
    <t>Lucas Boyu</t>
  </si>
  <si>
    <t>Mark Haotian</t>
  </si>
  <si>
    <t>Theodore</t>
  </si>
  <si>
    <t>Tim Lifan</t>
  </si>
  <si>
    <t>Vicki</t>
  </si>
  <si>
    <t>Vincent Sen Sen</t>
  </si>
  <si>
    <t>Weidong</t>
  </si>
  <si>
    <t>Yaoyuan</t>
  </si>
  <si>
    <t>Yoyo</t>
  </si>
  <si>
    <t>Yuchen (Victor)</t>
  </si>
  <si>
    <t>Yumin</t>
  </si>
  <si>
    <t>Yunze</t>
  </si>
  <si>
    <t>Zhao</t>
  </si>
  <si>
    <t>Jay Zi Xuan</t>
  </si>
  <si>
    <t>Nicole Xiaoyin</t>
  </si>
  <si>
    <t>Rick</t>
  </si>
  <si>
    <t>Weiqun</t>
  </si>
  <si>
    <t>Xuanyi (Felix)</t>
  </si>
  <si>
    <t>Zheng</t>
  </si>
  <si>
    <t>Haowen</t>
  </si>
  <si>
    <t>Leyu</t>
  </si>
  <si>
    <t>Ray Yi</t>
  </si>
  <si>
    <t>Ruiting</t>
  </si>
  <si>
    <t>Tiana Un Iong</t>
  </si>
  <si>
    <t>Zhong</t>
  </si>
  <si>
    <t>Wenyao</t>
  </si>
  <si>
    <t>Zijun (Bella)</t>
  </si>
  <si>
    <t>Zhou</t>
  </si>
  <si>
    <t>Adele</t>
  </si>
  <si>
    <t>Daniel Qizheng</t>
  </si>
  <si>
    <t>Guangzhao (Allison)</t>
  </si>
  <si>
    <t>Kimi</t>
  </si>
  <si>
    <t>Zhu</t>
  </si>
  <si>
    <t>David Junyang</t>
  </si>
  <si>
    <t>Henson Hanyu</t>
  </si>
  <si>
    <t>Jay Yeqing</t>
  </si>
  <si>
    <t>Zoreno</t>
  </si>
  <si>
    <t>Kit</t>
  </si>
  <si>
    <t>Zou</t>
  </si>
  <si>
    <t>Lucas Hanting</t>
  </si>
  <si>
    <t>Dawid</t>
  </si>
  <si>
    <t>Santino Abando</t>
  </si>
  <si>
    <t>Reuben Abda</t>
  </si>
  <si>
    <t>Asan Abdurakhmanova</t>
  </si>
  <si>
    <t>William Ackroyd</t>
  </si>
  <si>
    <t>Henry Acton-Adams</t>
  </si>
  <si>
    <t>Arama Daniel Adair</t>
  </si>
  <si>
    <t>Daniel W Adair</t>
  </si>
  <si>
    <t>Peter Adams</t>
  </si>
  <si>
    <t>Juni Aguilar</t>
  </si>
  <si>
    <t>Parco Ai</t>
  </si>
  <si>
    <t>Geoffrey Aimers</t>
  </si>
  <si>
    <t>Neetheam Al-Muhaisen</t>
  </si>
  <si>
    <t>David Alage</t>
  </si>
  <si>
    <t>Colin Albert</t>
  </si>
  <si>
    <t>Liam Alcock</t>
  </si>
  <si>
    <t>Alan L Aldridge</t>
  </si>
  <si>
    <t>Hazel Alejandro</t>
  </si>
  <si>
    <t>Alexander Alford</t>
  </si>
  <si>
    <t>Muhammad Alghazouli</t>
  </si>
  <si>
    <t>Adam Ali</t>
  </si>
  <si>
    <t>Arvin Alipour</t>
  </si>
  <si>
    <t>Jeronimo Allende Zarazaga</t>
  </si>
  <si>
    <t>Keith Allpress</t>
  </si>
  <si>
    <t>Nicolas Almiron Santiago</t>
  </si>
  <si>
    <t>Chahal Aman</t>
  </si>
  <si>
    <t>Reza Amani</t>
  </si>
  <si>
    <t>Jake Andersen</t>
  </si>
  <si>
    <t>Vincent Anderson</t>
  </si>
  <si>
    <t>Thomas Andrews</t>
  </si>
  <si>
    <t>Alphaeus Wei Ern Ang</t>
  </si>
  <si>
    <t>Jackson Angell</t>
  </si>
  <si>
    <t>Artem Anikonov</t>
  </si>
  <si>
    <t>David Ansell</t>
  </si>
  <si>
    <t>Aston Ansley</t>
  </si>
  <si>
    <t>George Aranui</t>
  </si>
  <si>
    <t>Ollie Archer</t>
  </si>
  <si>
    <t>John F Armstrong</t>
  </si>
  <si>
    <t>Raoul Asare</t>
  </si>
  <si>
    <t>Michael Ashe</t>
  </si>
  <si>
    <t>Bruce Asher</t>
  </si>
  <si>
    <t>Lukas Ashmore</t>
  </si>
  <si>
    <t>Matthew Ashton</t>
  </si>
  <si>
    <t>Edward Ashworth</t>
  </si>
  <si>
    <t>Manoj Asrani</t>
  </si>
  <si>
    <t>Stephen Ataalla</t>
  </si>
  <si>
    <t>Leshan Athapattu</t>
  </si>
  <si>
    <t>Bruce Hoi Wang Au Yeung</t>
  </si>
  <si>
    <t>Robin Hoi Kit Au Yeung</t>
  </si>
  <si>
    <t>Richard Aylett</t>
  </si>
  <si>
    <t>Hasnula Babaranda</t>
  </si>
  <si>
    <t>Okitha Babaranda</t>
  </si>
  <si>
    <t>Akein Juwana Baduge</t>
  </si>
  <si>
    <t>Terry Bae</t>
  </si>
  <si>
    <t>Jerry Bai</t>
  </si>
  <si>
    <t>Leo Noel Bainov</t>
  </si>
  <si>
    <t>Bronson Baker</t>
  </si>
  <si>
    <t>Jack Baker</t>
  </si>
  <si>
    <t>Trafford Baker</t>
  </si>
  <si>
    <t>Vihaan Bala</t>
  </si>
  <si>
    <t>Raj Balakeyan</t>
  </si>
  <si>
    <t>Elwin Bao</t>
  </si>
  <si>
    <t>Jonathan Bao</t>
  </si>
  <si>
    <t>Tim Tianyi Bao</t>
  </si>
  <si>
    <t>Yanchuan Bao</t>
  </si>
  <si>
    <t>Yanshan Bao</t>
  </si>
  <si>
    <t>Vlad Barbu</t>
  </si>
  <si>
    <t>Michael Barker</t>
  </si>
  <si>
    <t>Elliot Barnes</t>
  </si>
  <si>
    <t>Eddie Barnett</t>
  </si>
  <si>
    <t>Lucas Barnett-Harris</t>
  </si>
  <si>
    <t>Nicholas Barr</t>
  </si>
  <si>
    <t>Jesus (Jesse) Barraza Perez</t>
  </si>
  <si>
    <t>Sophie Barreto</t>
  </si>
  <si>
    <t>Corey Barrett</t>
  </si>
  <si>
    <t>Jacob Barry</t>
  </si>
  <si>
    <t>Daniel Bates</t>
  </si>
  <si>
    <t>Paul K Beach</t>
  </si>
  <si>
    <t>Reuben Bean</t>
  </si>
  <si>
    <t>Scott Beaumont</t>
  </si>
  <si>
    <t>Cameron Beck</t>
  </si>
  <si>
    <t>Aryan Behal</t>
  </si>
  <si>
    <t>Thomas Beier</t>
  </si>
  <si>
    <t>Daniel Bell</t>
  </si>
  <si>
    <t>Enay Bengali</t>
  </si>
  <si>
    <t>Edgar Benitez</t>
  </si>
  <si>
    <t>Ezra Bennett</t>
  </si>
  <si>
    <t>Joanna Benny</t>
  </si>
  <si>
    <t>James Benson</t>
  </si>
  <si>
    <t>Peter Berns</t>
  </si>
  <si>
    <t>Maan Bhatia</t>
  </si>
  <si>
    <t>Daksh Bhatt</t>
  </si>
  <si>
    <t>Mantra Bhatt</t>
  </si>
  <si>
    <t>Dilan Bhikha</t>
  </si>
  <si>
    <t>Longbin Bi</t>
  </si>
  <si>
    <t>Devan Bielby</t>
  </si>
  <si>
    <t>Nik Bielski</t>
  </si>
  <si>
    <t>Gagan Bihani</t>
  </si>
  <si>
    <t>Noah Billings</t>
  </si>
  <si>
    <t>Alan Binu</t>
  </si>
  <si>
    <t>Everett Bishop</t>
  </si>
  <si>
    <t>Ross Black</t>
  </si>
  <si>
    <t>Rowan Blair</t>
  </si>
  <si>
    <t>Nathan Blunden</t>
  </si>
  <si>
    <t>Victor Bokulic</t>
  </si>
  <si>
    <t>Caolan Bolster</t>
  </si>
  <si>
    <t>Harry Bong</t>
  </si>
  <si>
    <t>Valera Bonyushkin</t>
  </si>
  <si>
    <t>Anthony J Booth</t>
  </si>
  <si>
    <t>Paul Bowden</t>
  </si>
  <si>
    <t>River Bowen</t>
  </si>
  <si>
    <t>Mitchell Bradford</t>
  </si>
  <si>
    <t>Neil C Bradley</t>
  </si>
  <si>
    <t>Angela Braganza</t>
  </si>
  <si>
    <t>Nadia Braganza</t>
  </si>
  <si>
    <t>Pierre Braganza</t>
  </si>
  <si>
    <t>Avadhoot Brahme</t>
  </si>
  <si>
    <t>Jolan Brasell-Chaudhry</t>
  </si>
  <si>
    <t>Mitchell Bremner</t>
  </si>
  <si>
    <t>Mark T Brimble</t>
  </si>
  <si>
    <t>Cory Broad</t>
  </si>
  <si>
    <t>Andrew Brockway</t>
  </si>
  <si>
    <t>Daniel Brodie</t>
  </si>
  <si>
    <t>Heidi Brook</t>
  </si>
  <si>
    <t>William Brooker</t>
  </si>
  <si>
    <t>Jemima Brown</t>
  </si>
  <si>
    <t>Jeremy A Browne</t>
  </si>
  <si>
    <t>Andrew Browning</t>
  </si>
  <si>
    <t>Jason Bryan</t>
  </si>
  <si>
    <t>Jonathan Brzozowski</t>
  </si>
  <si>
    <t>Mariam Bsaiso</t>
  </si>
  <si>
    <t>Luca Buckland</t>
  </si>
  <si>
    <t>Michael Buis</t>
  </si>
  <si>
    <t>Shaun Bungard</t>
  </si>
  <si>
    <t>Noah Bunkley</t>
  </si>
  <si>
    <t>Ken Burgess</t>
  </si>
  <si>
    <t>Christopher J Burns</t>
  </si>
  <si>
    <t>Guy Burns</t>
  </si>
  <si>
    <t>Grant L Burrows</t>
  </si>
  <si>
    <t>James Burt</t>
  </si>
  <si>
    <t>Callum Busfield</t>
  </si>
  <si>
    <t>William Cahill</t>
  </si>
  <si>
    <t>Vincent Cai</t>
  </si>
  <si>
    <t>Yinuo Cai</t>
  </si>
  <si>
    <t>Caleb Cameron</t>
  </si>
  <si>
    <t>Will Cameron</t>
  </si>
  <si>
    <t>Cazna Campbell</t>
  </si>
  <si>
    <t>Tyson Cao</t>
  </si>
  <si>
    <t>Evan T Capel</t>
  </si>
  <si>
    <t>Claudio Cappellaro</t>
  </si>
  <si>
    <t>Mathieson Carlyle</t>
  </si>
  <si>
    <t>Anthony L Carpinter</t>
  </si>
  <si>
    <t>Bernard A Carpinter</t>
  </si>
  <si>
    <t>Lewis Carroll</t>
  </si>
  <si>
    <t>Gerald S Carter</t>
  </si>
  <si>
    <t>Joseph Carter</t>
  </si>
  <si>
    <t>Tye Carter</t>
  </si>
  <si>
    <t>Connor Cassidy</t>
  </si>
  <si>
    <t>James E Cater</t>
  </si>
  <si>
    <t>Richard Catterall</t>
  </si>
  <si>
    <t>Quice Vincent Cebes</t>
  </si>
  <si>
    <t>Jacob Chai</t>
  </si>
  <si>
    <t>Sanishka Chakkapalli</t>
  </si>
  <si>
    <t>Isabelle Chalk</t>
  </si>
  <si>
    <t>Logan Chalmers</t>
  </si>
  <si>
    <t>Emilie Chamel</t>
  </si>
  <si>
    <t>Gordon Chan</t>
  </si>
  <si>
    <t>Matthew Keyan Chan</t>
  </si>
  <si>
    <t>Sloane Chan</t>
  </si>
  <si>
    <t>Malaika Chand</t>
  </si>
  <si>
    <t>Murray Chandler</t>
  </si>
  <si>
    <t>Rekha Chandragiri</t>
  </si>
  <si>
    <t>Orlando Chang</t>
  </si>
  <si>
    <t>Yolanda Chang</t>
  </si>
  <si>
    <t>Abraham Chanwong</t>
  </si>
  <si>
    <t>Celia Chanwong</t>
  </si>
  <si>
    <t>Daniel Chapman</t>
  </si>
  <si>
    <t>Lincoln Chapman</t>
  </si>
  <si>
    <t>Simon Chappell</t>
  </si>
  <si>
    <t>Dion Charles</t>
  </si>
  <si>
    <t>Vivaan Chaturvedi</t>
  </si>
  <si>
    <t>Alan Kaiyue Chen</t>
  </si>
  <si>
    <t>Alan Yining Chen</t>
  </si>
  <si>
    <t>Anderson Chen</t>
  </si>
  <si>
    <t>Ashley Chen</t>
  </si>
  <si>
    <t>Biyuan Chen</t>
  </si>
  <si>
    <t>Camilla Chen</t>
  </si>
  <si>
    <t>David Chen</t>
  </si>
  <si>
    <t>Delia Chen</t>
  </si>
  <si>
    <t>Dunpu Chen</t>
  </si>
  <si>
    <t>Isaac Chen</t>
  </si>
  <si>
    <t>James Chen</t>
  </si>
  <si>
    <t>Jarvis Chen</t>
  </si>
  <si>
    <t>Jasper Chen</t>
  </si>
  <si>
    <t>Jay Chen</t>
  </si>
  <si>
    <t>Jayden Chen</t>
  </si>
  <si>
    <t>Joseph Chen</t>
  </si>
  <si>
    <t>Kaylie Chen</t>
  </si>
  <si>
    <t>Kexu Chen</t>
  </si>
  <si>
    <t>Kinsley Chen</t>
  </si>
  <si>
    <t>Leo Chen</t>
  </si>
  <si>
    <t>Lucy Chen</t>
  </si>
  <si>
    <t>Matthew Chen</t>
  </si>
  <si>
    <t>Micah Chen</t>
  </si>
  <si>
    <t>Michelle Ziyi Chen</t>
  </si>
  <si>
    <t>Natalie Chen</t>
  </si>
  <si>
    <t>Penghao (Jack) Chen</t>
  </si>
  <si>
    <t>Quincy Chen</t>
  </si>
  <si>
    <t>Rex Chen</t>
  </si>
  <si>
    <t>Rex Xiaoyu Chen</t>
  </si>
  <si>
    <t>Ryan Chen</t>
  </si>
  <si>
    <t>Ryan Yueyan Chen</t>
  </si>
  <si>
    <t>Terry Chen</t>
  </si>
  <si>
    <t>Veda Chen</t>
  </si>
  <si>
    <t>Wei Kai Chen</t>
  </si>
  <si>
    <t>William Chen</t>
  </si>
  <si>
    <t>Xavier Chen</t>
  </si>
  <si>
    <t>Yifan Chen</t>
  </si>
  <si>
    <t>Alvin Cheng</t>
  </si>
  <si>
    <t>Irene Cheng</t>
  </si>
  <si>
    <t>Shanice Chenlu</t>
  </si>
  <si>
    <t>Daniel Chew</t>
  </si>
  <si>
    <t>Jia Rong Chi</t>
  </si>
  <si>
    <t>David Chin-Shong</t>
  </si>
  <si>
    <t>Jin Young Choi</t>
  </si>
  <si>
    <t>Kyan Choi</t>
  </si>
  <si>
    <t>Mark Choi</t>
  </si>
  <si>
    <t>Veronica Chong</t>
  </si>
  <si>
    <t>Richie Christie</t>
  </si>
  <si>
    <t>Arthur Chu</t>
  </si>
  <si>
    <t>Daniel D Chua</t>
  </si>
  <si>
    <t>Pavlo Chudinov</t>
  </si>
  <si>
    <t>Praveen Kiran Chukkala</t>
  </si>
  <si>
    <t>Oliver Chung</t>
  </si>
  <si>
    <t>Solwyn Churcher</t>
  </si>
  <si>
    <t>Douglas Churton</t>
  </si>
  <si>
    <t>David Cilia Vincenti</t>
  </si>
  <si>
    <t>Robert D Clarkson</t>
  </si>
  <si>
    <t>Alexander Clayton</t>
  </si>
  <si>
    <t>Hein Michael Cloete</t>
  </si>
  <si>
    <t>Alex Coates</t>
  </si>
  <si>
    <t>Victor Coen</t>
  </si>
  <si>
    <t>Jayden Coetze</t>
  </si>
  <si>
    <t>Graeme Coleman</t>
  </si>
  <si>
    <t>Nicholas Coleman</t>
  </si>
  <si>
    <t>Phil Coleman</t>
  </si>
  <si>
    <t>Samuel Coles</t>
  </si>
  <si>
    <t>Lucy Collett</t>
  </si>
  <si>
    <t>Jack Collinson</t>
  </si>
  <si>
    <t>Josh Commons</t>
  </si>
  <si>
    <t>Rose Connon</t>
  </si>
  <si>
    <t>Linus Constable</t>
  </si>
  <si>
    <t>Xandi Cooke</t>
  </si>
  <si>
    <t>Bryan Cooper</t>
  </si>
  <si>
    <t>David J Cooper</t>
  </si>
  <si>
    <t>Nigel Cooper</t>
  </si>
  <si>
    <t>Florian Coppenolle</t>
  </si>
  <si>
    <t>Werner Corbe</t>
  </si>
  <si>
    <t>Justine A Cortez</t>
  </si>
  <si>
    <t>Jonathan Cowley</t>
  </si>
  <si>
    <t>Malcolm Crack</t>
  </si>
  <si>
    <t>Murray Cramp</t>
  </si>
  <si>
    <t>Fin Crawford</t>
  </si>
  <si>
    <t>Nicolas Croad</t>
  </si>
  <si>
    <t>Simon Croad</t>
  </si>
  <si>
    <t>Joel Crombie</t>
  </si>
  <si>
    <t>William R Crombie</t>
  </si>
  <si>
    <t>Matthew Cross</t>
  </si>
  <si>
    <t>Harry Croutear-Foy</t>
  </si>
  <si>
    <t>Neil Cruden</t>
  </si>
  <si>
    <t>Evan Haoran Cui</t>
  </si>
  <si>
    <t>Oscar Cui</t>
  </si>
  <si>
    <t>Nick Cummings</t>
  </si>
  <si>
    <t>Patrick D Cunningham</t>
  </si>
  <si>
    <t>Kriya D'sa</t>
  </si>
  <si>
    <t>Moriel Dabre</t>
  </si>
  <si>
    <t>Jerry Dai</t>
  </si>
  <si>
    <t>Oliver Dai</t>
  </si>
  <si>
    <t>Zhiheng Dai</t>
  </si>
  <si>
    <t>Bodhi Danenhauer</t>
  </si>
  <si>
    <t>Huw Dann</t>
  </si>
  <si>
    <t>Lillian Dare</t>
  </si>
  <si>
    <t>Richard J Dare</t>
  </si>
  <si>
    <t>Samuel Darr</t>
  </si>
  <si>
    <t>Shannon Davie</t>
  </si>
  <si>
    <t>Geoff Davies</t>
  </si>
  <si>
    <t>Uriah Davies</t>
  </si>
  <si>
    <t>Guy John Davis</t>
  </si>
  <si>
    <t>Etienne De Beer</t>
  </si>
  <si>
    <t>Shashika De Silva</t>
  </si>
  <si>
    <t>Carl Delos Santos</t>
  </si>
  <si>
    <t>Abraham Deng</t>
  </si>
  <si>
    <t>Ethan Deng</t>
  </si>
  <si>
    <t>Frank Deng</t>
  </si>
  <si>
    <t>Kristan Derequito</t>
  </si>
  <si>
    <t>Bhavin Dhankee</t>
  </si>
  <si>
    <t>Vraj Dhankee</t>
  </si>
  <si>
    <t>Gavith Dharmasena</t>
  </si>
  <si>
    <t>Kian Dharmasena</t>
  </si>
  <si>
    <t>Paarth Dhyani</t>
  </si>
  <si>
    <t>Azar Didar Ali</t>
  </si>
  <si>
    <t>Boris Dimitrov</t>
  </si>
  <si>
    <t>Andrey Ding</t>
  </si>
  <si>
    <t>Ark Ding</t>
  </si>
  <si>
    <t>William Ding</t>
  </si>
  <si>
    <t>W D Srimathie I Dissanayake</t>
  </si>
  <si>
    <t>Russell J Dive</t>
  </si>
  <si>
    <t>Hamish A Dixon</t>
  </si>
  <si>
    <t>Lucky Do</t>
  </si>
  <si>
    <t>Phuong Do</t>
  </si>
  <si>
    <t>Lars Dobbertin-King</t>
  </si>
  <si>
    <t>Dan Dolejs</t>
  </si>
  <si>
    <t>Connor Donaldson</t>
  </si>
  <si>
    <t>Jeremy Dong</t>
  </si>
  <si>
    <t>Oisin Donohue</t>
  </si>
  <si>
    <t>R Anthony Dowden</t>
  </si>
  <si>
    <t>Arthur Downey</t>
  </si>
  <si>
    <t>Luca Dreaver</t>
  </si>
  <si>
    <t>Tyler Dreaver</t>
  </si>
  <si>
    <t>Martin P Dreyer</t>
  </si>
  <si>
    <t>Austin Du</t>
  </si>
  <si>
    <t>Devin Du</t>
  </si>
  <si>
    <t>Priya Du Plessis</t>
  </si>
  <si>
    <t>Scott Du Toit</t>
  </si>
  <si>
    <t>Blake Duan</t>
  </si>
  <si>
    <t>Terence Duffield</t>
  </si>
  <si>
    <t>Finley Duncan</t>
  </si>
  <si>
    <t>William Duncan</t>
  </si>
  <si>
    <t>John Duneas</t>
  </si>
  <si>
    <t>Rafe Dunlop</t>
  </si>
  <si>
    <t>Paul Dunn</t>
  </si>
  <si>
    <t>Tyler Dunseath</t>
  </si>
  <si>
    <t>Ethan Dyson</t>
  </si>
  <si>
    <t>Don Eade</t>
  </si>
  <si>
    <t>Luke Eagar</t>
  </si>
  <si>
    <t>Edward Eagle</t>
  </si>
  <si>
    <t>Martin Eagle</t>
  </si>
  <si>
    <t>Tim Eagle</t>
  </si>
  <si>
    <t>Violet Eagle</t>
  </si>
  <si>
    <t>Michael R W Earle</t>
  </si>
  <si>
    <t>Zane Karlos Ebert</t>
  </si>
  <si>
    <t>John Eccles</t>
  </si>
  <si>
    <t>Bailey Edgecumbe</t>
  </si>
  <si>
    <t>Mike Edison</t>
  </si>
  <si>
    <t>Joshua Edmonds</t>
  </si>
  <si>
    <t>Matthew Edmonds</t>
  </si>
  <si>
    <t>Savannah Edwards</t>
  </si>
  <si>
    <t>Artem E Egorovtsev</t>
  </si>
  <si>
    <t>Oluwaferanmi (Faranm Ekundayo</t>
  </si>
  <si>
    <t>Oluwasemiloore (Semi Ekundayo</t>
  </si>
  <si>
    <t>Tarn Elder</t>
  </si>
  <si>
    <t>Nikolay Eliseev</t>
  </si>
  <si>
    <t>Darryn B Elliot</t>
  </si>
  <si>
    <t>River Elliott</t>
  </si>
  <si>
    <t>Wallace Enegbuma</t>
  </si>
  <si>
    <t>Mallory Zhiqi Eng</t>
  </si>
  <si>
    <t>Ramin Etemadipour</t>
  </si>
  <si>
    <t>David Evans</t>
  </si>
  <si>
    <t>David J Evans</t>
  </si>
  <si>
    <t>Mike Evans</t>
  </si>
  <si>
    <t>Oliver Evans</t>
  </si>
  <si>
    <t>Sam Ezadmanesh</t>
  </si>
  <si>
    <t>Natasha Fairley</t>
  </si>
  <si>
    <t>Benedict Fala</t>
  </si>
  <si>
    <t>Gregory Familton</t>
  </si>
  <si>
    <t>Allen Chi Zhou Fan</t>
  </si>
  <si>
    <t>Chongxian Fan</t>
  </si>
  <si>
    <t>Eric Fan</t>
  </si>
  <si>
    <t>Ryan Fan</t>
  </si>
  <si>
    <t>Wenbo Fan</t>
  </si>
  <si>
    <t>Will Fang</t>
  </si>
  <si>
    <t>Lawrence B Farrington</t>
  </si>
  <si>
    <t>Luca Federici</t>
  </si>
  <si>
    <t>Nikolai Fedorov</t>
  </si>
  <si>
    <t>Bole Feng</t>
  </si>
  <si>
    <t>Justin Feng</t>
  </si>
  <si>
    <t>Sophia Feng</t>
  </si>
  <si>
    <t>Yuchen Feng</t>
  </si>
  <si>
    <t>Liam Ferguson</t>
  </si>
  <si>
    <t>Nathan Fernandes</t>
  </si>
  <si>
    <t>Sebastian Fernandez</t>
  </si>
  <si>
    <t>Noah Fifita</t>
  </si>
  <si>
    <t>Westley Finch</t>
  </si>
  <si>
    <t>John Findlay</t>
  </si>
  <si>
    <t>Torin Findlay</t>
  </si>
  <si>
    <t>Benjamin Firestone</t>
  </si>
  <si>
    <t>Jonathan Fischer</t>
  </si>
  <si>
    <t>Samuel J Fisher</t>
  </si>
  <si>
    <t>Vaclav Fisher</t>
  </si>
  <si>
    <t>Lou Flight</t>
  </si>
  <si>
    <t>Owen Follington</t>
  </si>
  <si>
    <t>Jackson Fontaine</t>
  </si>
  <si>
    <t>William Forster</t>
  </si>
  <si>
    <t>Cohen Fourie</t>
  </si>
  <si>
    <t>Philip Fourie</t>
  </si>
  <si>
    <t>Sam Fowell</t>
  </si>
  <si>
    <t>Ryley Fowlds</t>
  </si>
  <si>
    <t>John Francis</t>
  </si>
  <si>
    <t>Colin Fraser</t>
  </si>
  <si>
    <t>Corbin Fraser</t>
  </si>
  <si>
    <t>Hunter Frith</t>
  </si>
  <si>
    <t>Paul F E Frost</t>
  </si>
  <si>
    <t>Ariel Fu</t>
  </si>
  <si>
    <t>Grace Fu</t>
  </si>
  <si>
    <t>Zihan Fu</t>
  </si>
  <si>
    <t>Fuatai Fuatai</t>
  </si>
  <si>
    <t>Shoji Fukushima</t>
  </si>
  <si>
    <t>Nunilon III Fulo</t>
  </si>
  <si>
    <t>Nyla Fulo</t>
  </si>
  <si>
    <t>Pamiru M G K Gallage</t>
  </si>
  <si>
    <t>Roshan Gallage K G</t>
  </si>
  <si>
    <t>Emily Cathay Gan</t>
  </si>
  <si>
    <t>Fred Gan</t>
  </si>
  <si>
    <t>Roshan Gangani</t>
  </si>
  <si>
    <t>Jack Gantley</t>
  </si>
  <si>
    <t>Byron Gao</t>
  </si>
  <si>
    <t>Ryan Gao</t>
  </si>
  <si>
    <t>Paul A Garbett</t>
  </si>
  <si>
    <t>Anish Garg</t>
  </si>
  <si>
    <t>Arush Garg</t>
  </si>
  <si>
    <t>Arul Gaundar</t>
  </si>
  <si>
    <t>Alan Gaynor</t>
  </si>
  <si>
    <t>James Ge</t>
  </si>
  <si>
    <t>Ben Geilik</t>
  </si>
  <si>
    <t>Ron Geilik</t>
  </si>
  <si>
    <t>Elijah Genet</t>
  </si>
  <si>
    <t>Karen Jing Yi Geng</t>
  </si>
  <si>
    <t>Jo Gentle</t>
  </si>
  <si>
    <t>Sandeep George</t>
  </si>
  <si>
    <t>Andrej Georgiev</t>
  </si>
  <si>
    <t>Melton Gesmundo</t>
  </si>
  <si>
    <t>Renae Ghadiali</t>
  </si>
  <si>
    <t>Saasha Ghadiali</t>
  </si>
  <si>
    <t>Matthew Gibb</t>
  </si>
  <si>
    <t>Joshua Gibbin</t>
  </si>
  <si>
    <t>Andrew Gibbin-Price</t>
  </si>
  <si>
    <t>Robert E Gibbons</t>
  </si>
  <si>
    <t>Nico Giles</t>
  </si>
  <si>
    <t>John G Gillespie</t>
  </si>
  <si>
    <t>Blake Gilmore</t>
  </si>
  <si>
    <t>Mark Gilmour</t>
  </si>
  <si>
    <t>Hamish R Gold</t>
  </si>
  <si>
    <t>Dinuja Namal Gomuwage</t>
  </si>
  <si>
    <t>Douglas Goncalves</t>
  </si>
  <si>
    <t>Daniel Hanwen Gong</t>
  </si>
  <si>
    <t>Jie Gong</t>
  </si>
  <si>
    <t>Leonardo Gonzalez</t>
  </si>
  <si>
    <t>Nathan Goodhue</t>
  </si>
  <si>
    <t>Matthew Gordon</t>
  </si>
  <si>
    <t>Thomas H T Gothorp</t>
  </si>
  <si>
    <t>Kaedan Govender</t>
  </si>
  <si>
    <t>Saiuran Sabriel Govender</t>
  </si>
  <si>
    <t>Ben Gower</t>
  </si>
  <si>
    <t>Ming Ray Goy</t>
  </si>
  <si>
    <t>Nathan Grant</t>
  </si>
  <si>
    <t>Tyne Grant</t>
  </si>
  <si>
    <t>Dylan Graves</t>
  </si>
  <si>
    <t>Connor Gray</t>
  </si>
  <si>
    <t>Ewen M Green</t>
  </si>
  <si>
    <t>Denzil Grevers-Smith</t>
  </si>
  <si>
    <t>Jayden H Grey</t>
  </si>
  <si>
    <t>Claire Yuqi Gu</t>
  </si>
  <si>
    <t>Henry Gu</t>
  </si>
  <si>
    <t>Isaac Gu</t>
  </si>
  <si>
    <t>Marcus Zhenbo Gu</t>
  </si>
  <si>
    <t>Osbert Gu</t>
  </si>
  <si>
    <t>Oscar Gu</t>
  </si>
  <si>
    <t>Ar John Guan</t>
  </si>
  <si>
    <t>Dian Guan</t>
  </si>
  <si>
    <t>Diya Guan</t>
  </si>
  <si>
    <t>Kevin Chengye Guan</t>
  </si>
  <si>
    <t>Will Gui</t>
  </si>
  <si>
    <t>Leonides Guico</t>
  </si>
  <si>
    <t>Geoffrey Gunawan</t>
  </si>
  <si>
    <t>Neil J Gunn</t>
  </si>
  <si>
    <t>Benjamin Guo</t>
  </si>
  <si>
    <t>George Guo</t>
  </si>
  <si>
    <t>Hover Guo</t>
  </si>
  <si>
    <t>Huajun (Derek) Guo</t>
  </si>
  <si>
    <t>Kevin Fengyuan Guo</t>
  </si>
  <si>
    <t>Marcus Guo</t>
  </si>
  <si>
    <t>Nina Guo</t>
  </si>
  <si>
    <t>Tony Guo</t>
  </si>
  <si>
    <t>Warren Guo</t>
  </si>
  <si>
    <t>Arush Gupta</t>
  </si>
  <si>
    <t>Gosha Gusev</t>
  </si>
  <si>
    <t>Milo Guthrie</t>
  </si>
  <si>
    <t>Sandra Gutierrez</t>
  </si>
  <si>
    <t>Thomas Gwilt</t>
  </si>
  <si>
    <t>Connor Hackney</t>
  </si>
  <si>
    <t>Leyton Hackney</t>
  </si>
  <si>
    <t>Ben Hague</t>
  </si>
  <si>
    <t>Philip I Hair</t>
  </si>
  <si>
    <t>Capi Hall</t>
  </si>
  <si>
    <t>Craig Hall</t>
  </si>
  <si>
    <t>Nathan Hall</t>
  </si>
  <si>
    <t>Rosjier Hall</t>
  </si>
  <si>
    <t>Thomas E Hall</t>
  </si>
  <si>
    <t>Ronald Hamalala</t>
  </si>
  <si>
    <t>Andrew Hamilton</t>
  </si>
  <si>
    <t>Paul Hamilton</t>
  </si>
  <si>
    <t>Sam Hamilton</t>
  </si>
  <si>
    <t>Stanley Hammond</t>
  </si>
  <si>
    <t>Thomas Hampshire</t>
  </si>
  <si>
    <t>Allan Han</t>
  </si>
  <si>
    <t>Daniel Han</t>
  </si>
  <si>
    <t>Eddie Yixuan Han</t>
  </si>
  <si>
    <t>Ethan Yichen Han</t>
  </si>
  <si>
    <t>Nickson Han</t>
  </si>
  <si>
    <t>Eli Hancock</t>
  </si>
  <si>
    <t>Koki Hara</t>
  </si>
  <si>
    <t>Lucas Harnett</t>
  </si>
  <si>
    <t>Zac Harrison</t>
  </si>
  <si>
    <t>Ralph Hart</t>
  </si>
  <si>
    <t>Steven Hartwell</t>
  </si>
  <si>
    <t>Jacob Haughey</t>
  </si>
  <si>
    <t>Noah Hauraki</t>
  </si>
  <si>
    <t>Yahya Hayat</t>
  </si>
  <si>
    <t>Oliver He</t>
  </si>
  <si>
    <t>Francis Henrys</t>
  </si>
  <si>
    <t>Mevan Herath</t>
  </si>
  <si>
    <t>Jaime Herrera Lopez</t>
  </si>
  <si>
    <t>Nathaniel Herz-Edinger</t>
  </si>
  <si>
    <t>Buthsara Hettiarachchi</t>
  </si>
  <si>
    <t>Kisara Hettiarachchi</t>
  </si>
  <si>
    <t>Nicholas Heyworth</t>
  </si>
  <si>
    <t>Christopher Hickey</t>
  </si>
  <si>
    <t>Andy Hicks</t>
  </si>
  <si>
    <t>Ryan High</t>
  </si>
  <si>
    <t>Fred Hince</t>
  </si>
  <si>
    <t>Daleena Hitinayake</t>
  </si>
  <si>
    <t>Bradley Hoggard</t>
  </si>
  <si>
    <t>Steven Holdaway</t>
  </si>
  <si>
    <t>Stewart Holdaway</t>
  </si>
  <si>
    <t>Karl Holdo</t>
  </si>
  <si>
    <t>David Holland</t>
  </si>
  <si>
    <t>Russell Holland</t>
  </si>
  <si>
    <t>Brandon Holman</t>
  </si>
  <si>
    <t>Greg Holmes</t>
  </si>
  <si>
    <t>Samuel Holmes</t>
  </si>
  <si>
    <t>Jonathon Hookings</t>
  </si>
  <si>
    <t>Matthew Hookings</t>
  </si>
  <si>
    <t>John Hooper</t>
  </si>
  <si>
    <t>Barry R Hooton</t>
  </si>
  <si>
    <t>Eddy Horwood</t>
  </si>
  <si>
    <t>Hunter Hosken</t>
  </si>
  <si>
    <t>Rik Hothersall</t>
  </si>
  <si>
    <t>Zach Hotton</t>
  </si>
  <si>
    <t>Lucas Hou</t>
  </si>
  <si>
    <t>Mel Hou</t>
  </si>
  <si>
    <t>Shuxin Sandra Hou</t>
  </si>
  <si>
    <t>Christian Houghton</t>
  </si>
  <si>
    <t>Aidan B Howard</t>
  </si>
  <si>
    <t>Isaac Howard</t>
  </si>
  <si>
    <t>Alexander Howe</t>
  </si>
  <si>
    <t>Adam Hu</t>
  </si>
  <si>
    <t>Andy Hu</t>
  </si>
  <si>
    <t>Anthony Hu</t>
  </si>
  <si>
    <t>Dennis Hu</t>
  </si>
  <si>
    <t>Erica Yue Hu</t>
  </si>
  <si>
    <t>Jayden Peilin Hua</t>
  </si>
  <si>
    <t>Alex Huang</t>
  </si>
  <si>
    <t>Alston Huang</t>
  </si>
  <si>
    <t>Eric Huang</t>
  </si>
  <si>
    <t>Justin Huang</t>
  </si>
  <si>
    <t>Keith Huang</t>
  </si>
  <si>
    <t>Roey Huang</t>
  </si>
  <si>
    <t>Steve Huang</t>
  </si>
  <si>
    <t>Tony Huang</t>
  </si>
  <si>
    <t>Yimin (Selina) Huang</t>
  </si>
  <si>
    <t>Jackson Huffam</t>
  </si>
  <si>
    <t>Anthony Hughes</t>
  </si>
  <si>
    <t>Ben Humphries</t>
  </si>
  <si>
    <t>Liam Hunt</t>
  </si>
  <si>
    <t>Thomas N J Hunt</t>
  </si>
  <si>
    <t>Leo Hupert</t>
  </si>
  <si>
    <t>Alan Hurley</t>
  </si>
  <si>
    <t>Robert Hurndell</t>
  </si>
  <si>
    <t>Aarib Hussain</t>
  </si>
  <si>
    <t>Adnan Hussain</t>
  </si>
  <si>
    <t>Roman Hutchison</t>
  </si>
  <si>
    <t>Ryan Hwang</t>
  </si>
  <si>
    <t>Matt Ibbotson</t>
  </si>
  <si>
    <t>Leon Illingworth</t>
  </si>
  <si>
    <t>Lochlan Ireland</t>
  </si>
  <si>
    <t>Caleb Ironside</t>
  </si>
  <si>
    <t>Ceferino Isaac</t>
  </si>
  <si>
    <t>Tony Ishak</t>
  </si>
  <si>
    <t>David Jackson</t>
  </si>
  <si>
    <t>L Ross Jackson</t>
  </si>
  <si>
    <t>Hilton J Jacobs</t>
  </si>
  <si>
    <t>Pratik Jadhav</t>
  </si>
  <si>
    <t>Uday Jain</t>
  </si>
  <si>
    <t>Jack James</t>
  </si>
  <si>
    <t>Darshil Jangra</t>
  </si>
  <si>
    <t>Devansh Jani</t>
  </si>
  <si>
    <t>Andrew Janisz</t>
  </si>
  <si>
    <t>Y Shenya Jayamanna</t>
  </si>
  <si>
    <t>Pasindu Y S Jayawickrama</t>
  </si>
  <si>
    <t>Sampath Jayawickrama</t>
  </si>
  <si>
    <t>Vihandu V S Jayawickrama</t>
  </si>
  <si>
    <t>Archie Jelley</t>
  </si>
  <si>
    <t>Riley Jellyman</t>
  </si>
  <si>
    <t>Kevin Jeong</t>
  </si>
  <si>
    <t>Joanna Ji</t>
  </si>
  <si>
    <t>Joseph Jia</t>
  </si>
  <si>
    <t>Richard Jia</t>
  </si>
  <si>
    <t>Alan Jiang</t>
  </si>
  <si>
    <t>Bevis Jiang</t>
  </si>
  <si>
    <t>Patrick Di Jiang</t>
  </si>
  <si>
    <t>Richard Jiang</t>
  </si>
  <si>
    <t>Ronnie Jiang</t>
  </si>
  <si>
    <t>Yifan Jiang</t>
  </si>
  <si>
    <t>Hugo Ziyi Jiao</t>
  </si>
  <si>
    <t>Jeffrey Jie</t>
  </si>
  <si>
    <t>Darius Jin</t>
  </si>
  <si>
    <t>Justin Jin</t>
  </si>
  <si>
    <t>Lu Xi Jin</t>
  </si>
  <si>
    <t>Nathan Jin</t>
  </si>
  <si>
    <t>Owen Jin</t>
  </si>
  <si>
    <t>Sissi Jin</t>
  </si>
  <si>
    <t>Zoe Jin</t>
  </si>
  <si>
    <t>Ruixi Jing</t>
  </si>
  <si>
    <t>Chris Joel</t>
  </si>
  <si>
    <t>Daniel P Johns</t>
  </si>
  <si>
    <t>Cash Johnson</t>
  </si>
  <si>
    <t>Quentin J F Johnson</t>
  </si>
  <si>
    <t>George Johnston</t>
  </si>
  <si>
    <t>Jacob Johnston</t>
  </si>
  <si>
    <t>Alfie Jones</t>
  </si>
  <si>
    <t>Christopher Jones</t>
  </si>
  <si>
    <t>Stephen K Jones</t>
  </si>
  <si>
    <t>Xabi Jenkyn Jones</t>
  </si>
  <si>
    <t>Zack Jones</t>
  </si>
  <si>
    <t>Francisco Jorda</t>
  </si>
  <si>
    <t>Aiden Jose</t>
  </si>
  <si>
    <t>Ritika Joseph</t>
  </si>
  <si>
    <t>Ritul Joseph</t>
  </si>
  <si>
    <t>Aayoung Joung</t>
  </si>
  <si>
    <t>Gary L Judkins</t>
  </si>
  <si>
    <t>Brendon B Kamberi</t>
  </si>
  <si>
    <t>Paul Kamberi</t>
  </si>
  <si>
    <t>Johnson Kan</t>
  </si>
  <si>
    <t>Paul Kane</t>
  </si>
  <si>
    <t>Bryan Kang</t>
  </si>
  <si>
    <t>Thomas Kang</t>
  </si>
  <si>
    <t>Tapas Kant</t>
  </si>
  <si>
    <t>Ali Katkodia</t>
  </si>
  <si>
    <t>Peter Kay</t>
  </si>
  <si>
    <t>Samson Kazakov</t>
  </si>
  <si>
    <t>Dipendra Kc</t>
  </si>
  <si>
    <t>Matt Keay</t>
  </si>
  <si>
    <t>Roy L Keeling</t>
  </si>
  <si>
    <t>Hayden Kemp</t>
  </si>
  <si>
    <t>Ian Kennedy</t>
  </si>
  <si>
    <t>Anthony F Ker</t>
  </si>
  <si>
    <t>Atlas Kerr</t>
  </si>
  <si>
    <t>Grant Kerr</t>
  </si>
  <si>
    <t>Shannon Kerr</t>
  </si>
  <si>
    <t>Sameer Khanal</t>
  </si>
  <si>
    <t>Ahmad Khawaja</t>
  </si>
  <si>
    <t>Daniel Kibblewhite</t>
  </si>
  <si>
    <t>Simon T Kibblewhite</t>
  </si>
  <si>
    <t>Grishma Kichavadi</t>
  </si>
  <si>
    <t>Tejasvi Kichavadi</t>
  </si>
  <si>
    <t>James Kierstead</t>
  </si>
  <si>
    <t>Dael Kim</t>
  </si>
  <si>
    <t>Eddie Kim</t>
  </si>
  <si>
    <t>Elliya Kim</t>
  </si>
  <si>
    <t>Hyungju Kim</t>
  </si>
  <si>
    <t>Hyungwoo Kim</t>
  </si>
  <si>
    <t>Jaden Kim</t>
  </si>
  <si>
    <t>Jayden Kim</t>
  </si>
  <si>
    <t>Jodan Kim</t>
  </si>
  <si>
    <t>Lewis Kim</t>
  </si>
  <si>
    <t>Matthew Kangmin Kim</t>
  </si>
  <si>
    <t>Seungsoo Kim</t>
  </si>
  <si>
    <t>Stella Kim</t>
  </si>
  <si>
    <t>Mathew J King</t>
  </si>
  <si>
    <t>James Kippenberger</t>
  </si>
  <si>
    <t>Sasandu Kiwulegedara</t>
  </si>
  <si>
    <t>Wayne Knightbridge</t>
  </si>
  <si>
    <t>Jeremy Knowles</t>
  </si>
  <si>
    <t>Joshua Knowles</t>
  </si>
  <si>
    <t>Marcus Ko</t>
  </si>
  <si>
    <t>Erwin Koestanto</t>
  </si>
  <si>
    <t>Hristo Kolev</t>
  </si>
  <si>
    <t>Rishi Konakanshi</t>
  </si>
  <si>
    <t>Kyle Xiang Di Kong</t>
  </si>
  <si>
    <t>Qi Le Kong-Lim</t>
  </si>
  <si>
    <t>Ryan Gyeong Mo Koo</t>
  </si>
  <si>
    <t>Taurus Kopu</t>
  </si>
  <si>
    <t>Naoki Kozakai</t>
  </si>
  <si>
    <t>Antonio Krstev</t>
  </si>
  <si>
    <t>Mario Krstev</t>
  </si>
  <si>
    <t>Alexei Kulashko</t>
  </si>
  <si>
    <t>Vukasin Kupreski</t>
  </si>
  <si>
    <t>Dnitry Kuzmenkov</t>
  </si>
  <si>
    <t>Emma Kwok</t>
  </si>
  <si>
    <t>Peter Ladur</t>
  </si>
  <si>
    <t>Alex Lai</t>
  </si>
  <si>
    <t>Arthur Kuanyu Lai</t>
  </si>
  <si>
    <t>Julian Laking</t>
  </si>
  <si>
    <t>Robert Laking</t>
  </si>
  <si>
    <t>Krystal Lal</t>
  </si>
  <si>
    <t>Luke Lambert</t>
  </si>
  <si>
    <t>Petra Lamborn</t>
  </si>
  <si>
    <t>Iain Lamont</t>
  </si>
  <si>
    <t>Abraham Lanaquera</t>
  </si>
  <si>
    <t>Evita Land</t>
  </si>
  <si>
    <t>Julian Langbein</t>
  </si>
  <si>
    <t>Joshua Langford</t>
  </si>
  <si>
    <t>Ryan Lapuste</t>
  </si>
  <si>
    <t>Alison Latawan</t>
  </si>
  <si>
    <t>Brillion Yan Jun Lau</t>
  </si>
  <si>
    <t>Great Boyou Lau</t>
  </si>
  <si>
    <t>Jared Lau</t>
  </si>
  <si>
    <t>Nathan Lau</t>
  </si>
  <si>
    <t>Queenllion Yunzhen Lau</t>
  </si>
  <si>
    <t>Wesley Lau</t>
  </si>
  <si>
    <t>Alexander Laughland</t>
  </si>
  <si>
    <t>Ariel J Lavender</t>
  </si>
  <si>
    <t>Lance Lavery</t>
  </si>
  <si>
    <t>Evelyn Yong Xin Law</t>
  </si>
  <si>
    <t>Michael Yong Xi Law</t>
  </si>
  <si>
    <t>Oscar Law</t>
  </si>
  <si>
    <t>Hugo Lawrence</t>
  </si>
  <si>
    <t>Charlie Lawton</t>
  </si>
  <si>
    <t>Leo Lawton</t>
  </si>
  <si>
    <t>Dylan Le</t>
  </si>
  <si>
    <t>Rauen Le Grange</t>
  </si>
  <si>
    <t>Alan Leach</t>
  </si>
  <si>
    <t>Jamal Leask</t>
  </si>
  <si>
    <t>Amber Lee</t>
  </si>
  <si>
    <t>Dylan E S Lee</t>
  </si>
  <si>
    <t>Edward S Lee</t>
  </si>
  <si>
    <t>Elwin Lee</t>
  </si>
  <si>
    <t>Fergus Lee</t>
  </si>
  <si>
    <t>Isaiah Lee</t>
  </si>
  <si>
    <t>Jaden Carlos Lee</t>
  </si>
  <si>
    <t>Jayden Lee</t>
  </si>
  <si>
    <t>Jayden Haochen Lee</t>
  </si>
  <si>
    <t>Joseph Lee</t>
  </si>
  <si>
    <t>Jun Lee</t>
  </si>
  <si>
    <t>Leon Feiyi Lee</t>
  </si>
  <si>
    <t>Max Lee</t>
  </si>
  <si>
    <t>Miles Lee</t>
  </si>
  <si>
    <t>Boris Legner</t>
  </si>
  <si>
    <t>James Legner</t>
  </si>
  <si>
    <t>Eason Lei</t>
  </si>
  <si>
    <t>Jed Leishman</t>
  </si>
  <si>
    <t>Alistair P Lennon</t>
  </si>
  <si>
    <t>James Lesa</t>
  </si>
  <si>
    <t>Dylan Lester</t>
  </si>
  <si>
    <t>Hamish Lester</t>
  </si>
  <si>
    <t>George S Lethbridge</t>
  </si>
  <si>
    <t>Jordan Lewis</t>
  </si>
  <si>
    <t>Aaron Li</t>
  </si>
  <si>
    <t>Alan Li</t>
  </si>
  <si>
    <t>Alex Li</t>
  </si>
  <si>
    <t>Alina Li</t>
  </si>
  <si>
    <t>Allen Li</t>
  </si>
  <si>
    <t>Andrew Li</t>
  </si>
  <si>
    <t>Anson Li</t>
  </si>
  <si>
    <t>Baixin (Bessie) Li</t>
  </si>
  <si>
    <t>Bill Li</t>
  </si>
  <si>
    <t>Branden Zhuojun Li</t>
  </si>
  <si>
    <t>Brian Houxian Li</t>
  </si>
  <si>
    <t>Cheng Yang (Charlie) Li</t>
  </si>
  <si>
    <t>Eric Xinglong Li</t>
  </si>
  <si>
    <t>Felix Mingzhen Li</t>
  </si>
  <si>
    <t>Hanxiao Lucas Li</t>
  </si>
  <si>
    <t>HaoLin Li</t>
  </si>
  <si>
    <t>Jack Li</t>
  </si>
  <si>
    <t>Jerry Li</t>
  </si>
  <si>
    <t>Jiashu Li</t>
  </si>
  <si>
    <t>Johnny Li</t>
  </si>
  <si>
    <t>Joseph Li</t>
  </si>
  <si>
    <t>Julie Li</t>
  </si>
  <si>
    <t>Justin Han Yang Li</t>
  </si>
  <si>
    <t>Kaigen Li</t>
  </si>
  <si>
    <t>Kenny Li</t>
  </si>
  <si>
    <t>Leo Xiang Yu Li</t>
  </si>
  <si>
    <t>Mikey Li</t>
  </si>
  <si>
    <t>Natalie Linxi Li</t>
  </si>
  <si>
    <t>Olivia Li</t>
  </si>
  <si>
    <t>Qitong (Leona) Li</t>
  </si>
  <si>
    <t>Roger Mingshi Li</t>
  </si>
  <si>
    <t>Ryan Li</t>
  </si>
  <si>
    <t>Ryan Xinyang Li</t>
  </si>
  <si>
    <t>Shenyue (Sherry) Li</t>
  </si>
  <si>
    <t>Summer Li</t>
  </si>
  <si>
    <t>Yutong Li</t>
  </si>
  <si>
    <t>Zac Li</t>
  </si>
  <si>
    <t>Zhiqing Li</t>
  </si>
  <si>
    <t>Isaac An Chi Lia</t>
  </si>
  <si>
    <t>Leo Yitao Lian</t>
  </si>
  <si>
    <t>Ethan Liang</t>
  </si>
  <si>
    <t>Neo Bohan Liang</t>
  </si>
  <si>
    <t>Qixuan Liang</t>
  </si>
  <si>
    <t>Ting Liang</t>
  </si>
  <si>
    <t>Kenny Liao</t>
  </si>
  <si>
    <t>Likent Liao</t>
  </si>
  <si>
    <t>Mark Liao</t>
  </si>
  <si>
    <t>Xiang-you Liao</t>
  </si>
  <si>
    <t>Yu-Chen Liao</t>
  </si>
  <si>
    <t>Ethan Lilley</t>
  </si>
  <si>
    <t>Benjamin U Lim</t>
  </si>
  <si>
    <t>Louis Lim</t>
  </si>
  <si>
    <t>Austin Lin</t>
  </si>
  <si>
    <t>Devin Lin</t>
  </si>
  <si>
    <t>Fiona Lin</t>
  </si>
  <si>
    <t>Hannah Lin</t>
  </si>
  <si>
    <t>Kayley Xinyan Lin</t>
  </si>
  <si>
    <t>Lucas Lin</t>
  </si>
  <si>
    <t>Lyndon Lin</t>
  </si>
  <si>
    <t>Michael Lin</t>
  </si>
  <si>
    <t>Owen Lin</t>
  </si>
  <si>
    <t>Patrick Lin</t>
  </si>
  <si>
    <t>Pita Lin</t>
  </si>
  <si>
    <t>Rex Lin</t>
  </si>
  <si>
    <t>Sam Lin</t>
  </si>
  <si>
    <t>Sophia Zilan Lin</t>
  </si>
  <si>
    <t>Stanley Lin</t>
  </si>
  <si>
    <t>Zihao Lin</t>
  </si>
  <si>
    <t>Randy Lineses</t>
  </si>
  <si>
    <t>Nahuel Lino Serron</t>
  </si>
  <si>
    <t>Hendrick Lisowski van Rossum</t>
  </si>
  <si>
    <t>Robert List</t>
  </si>
  <si>
    <t>Josh Little</t>
  </si>
  <si>
    <t>Allen Liu</t>
  </si>
  <si>
    <t>Austin Liu</t>
  </si>
  <si>
    <t>Bohan (Aries) Liu</t>
  </si>
  <si>
    <t>Brian Liu</t>
  </si>
  <si>
    <t>Elva Liu</t>
  </si>
  <si>
    <t>Eric Jianchi Liu</t>
  </si>
  <si>
    <t>Ethan Yichen Liu</t>
  </si>
  <si>
    <t>Hongyue (Charlie) Liu</t>
  </si>
  <si>
    <t>James Jiayu Liu</t>
  </si>
  <si>
    <t>John Liu</t>
  </si>
  <si>
    <t>Justin Liu</t>
  </si>
  <si>
    <t>Lanjun Liu</t>
  </si>
  <si>
    <t>Leon Liu</t>
  </si>
  <si>
    <t>Lucas JL Liu</t>
  </si>
  <si>
    <t>Marcus Liu</t>
  </si>
  <si>
    <t>Mark Liu</t>
  </si>
  <si>
    <t>Max Liu</t>
  </si>
  <si>
    <t>Muyang Sunny Liu</t>
  </si>
  <si>
    <t>Raymond Liu</t>
  </si>
  <si>
    <t>Richard Liu</t>
  </si>
  <si>
    <t>Richard Jingjie Liu</t>
  </si>
  <si>
    <t>Richie Liu</t>
  </si>
  <si>
    <t>Roland Liu</t>
  </si>
  <si>
    <t>Sean Liu</t>
  </si>
  <si>
    <t>Tracy Jiajie Liu</t>
  </si>
  <si>
    <t>Vicky Liu</t>
  </si>
  <si>
    <t>Vincent Liu</t>
  </si>
  <si>
    <t>William Rui Liu</t>
  </si>
  <si>
    <t>Wilson Liu</t>
  </si>
  <si>
    <t>Xinyang Liu</t>
  </si>
  <si>
    <t>Yilin Liu</t>
  </si>
  <si>
    <t>Ysabel Liu</t>
  </si>
  <si>
    <t>Zikun Kenneth Liu</t>
  </si>
  <si>
    <t>Sanuli Liyanapathirana</t>
  </si>
  <si>
    <t>Richard Lloyd</t>
  </si>
  <si>
    <t>Nikita Lobanov</t>
  </si>
  <si>
    <t>Oscar Lobb</t>
  </si>
  <si>
    <t>Isaac Lobo</t>
  </si>
  <si>
    <t>Vladimir Loginov</t>
  </si>
  <si>
    <t>Kayden Loke</t>
  </si>
  <si>
    <t>Hana Lomberg</t>
  </si>
  <si>
    <t>Serena Lomberg</t>
  </si>
  <si>
    <t>Sundeia Lomberg</t>
  </si>
  <si>
    <t>Jeffrey Long</t>
  </si>
  <si>
    <t>Lucy Long</t>
  </si>
  <si>
    <t>Junzhong Loo</t>
  </si>
  <si>
    <t>Alf Loretan</t>
  </si>
  <si>
    <t>Max Lough</t>
  </si>
  <si>
    <t>Eva Lourenco</t>
  </si>
  <si>
    <t>Max Loveridge</t>
  </si>
  <si>
    <t>Daniel Loy</t>
  </si>
  <si>
    <t>Nathanael Loy</t>
  </si>
  <si>
    <t>Annabel Lu</t>
  </si>
  <si>
    <t>Apple Lu</t>
  </si>
  <si>
    <t>Charles Lu</t>
  </si>
  <si>
    <t>Chelsea Sijia Lu</t>
  </si>
  <si>
    <t>Jeremiah Zenghan Lu</t>
  </si>
  <si>
    <t>Michael Lu</t>
  </si>
  <si>
    <t>Miqi Lu</t>
  </si>
  <si>
    <t>Richard Lu</t>
  </si>
  <si>
    <t>Tommy Lu</t>
  </si>
  <si>
    <t>Xiahan (Luna) Lu</t>
  </si>
  <si>
    <t>Aled Luffmann</t>
  </si>
  <si>
    <t>Bryce Lukey</t>
  </si>
  <si>
    <t>Stephen G Lukey</t>
  </si>
  <si>
    <t>Joshua Lukic</t>
  </si>
  <si>
    <t>Eliot Luna</t>
  </si>
  <si>
    <t>Forrest Lung</t>
  </si>
  <si>
    <t>Brian Luo</t>
  </si>
  <si>
    <t>Max Luo</t>
  </si>
  <si>
    <t>Oliver Luo</t>
  </si>
  <si>
    <t>Marius Luukonen</t>
  </si>
  <si>
    <t>Gordon Lyall</t>
  </si>
  <si>
    <t>Simon Lyall</t>
  </si>
  <si>
    <t>Oscar Lynch</t>
  </si>
  <si>
    <t>K William Lynn</t>
  </si>
  <si>
    <t>Miller Lyons</t>
  </si>
  <si>
    <t>Michael Yu Ma</t>
  </si>
  <si>
    <t>Roy Ma</t>
  </si>
  <si>
    <t>Vatsal Maarka</t>
  </si>
  <si>
    <t>Edward MacCulloch</t>
  </si>
  <si>
    <t>Harold MacCulloch</t>
  </si>
  <si>
    <t>Magnus MacFarlane</t>
  </si>
  <si>
    <t>Felix MacKenzie</t>
  </si>
  <si>
    <t>Paul Macdonald</t>
  </si>
  <si>
    <t>Scott K Macleod</t>
  </si>
  <si>
    <t>Sen Macmaster</t>
  </si>
  <si>
    <t>Jashmitha Maddala</t>
  </si>
  <si>
    <t>Aanand Madhav</t>
  </si>
  <si>
    <t>Kugan Madhavan</t>
  </si>
  <si>
    <t>Ivan Mel Magracia</t>
  </si>
  <si>
    <t>Jalal Mahjor</t>
  </si>
  <si>
    <t>Jas Mahoney</t>
  </si>
  <si>
    <t>Timofei Maksimov</t>
  </si>
  <si>
    <t>Aidan Malcolm</t>
  </si>
  <si>
    <t>Leo Malcolm</t>
  </si>
  <si>
    <t>Michael Malcolm</t>
  </si>
  <si>
    <t>Raveen Lakmewan Maldeni</t>
  </si>
  <si>
    <t>Santosh Mallappa</t>
  </si>
  <si>
    <t>Isabella Malton</t>
  </si>
  <si>
    <t>Richard Malton</t>
  </si>
  <si>
    <t>Sophyra Malton-Lardelli</t>
  </si>
  <si>
    <t>Ilya Malyavin</t>
  </si>
  <si>
    <t>Muhammad Mangera</t>
  </si>
  <si>
    <t>Ilir Mani</t>
  </si>
  <si>
    <t>Arun Kuma Manickavasagam</t>
  </si>
  <si>
    <t>Sivaram Manoharan</t>
  </si>
  <si>
    <t>Alexander Mansell</t>
  </si>
  <si>
    <t>Alex Manson</t>
  </si>
  <si>
    <t>Luke Manson</t>
  </si>
  <si>
    <t>Daqi Mao</t>
  </si>
  <si>
    <t>Helmut S Marko</t>
  </si>
  <si>
    <t>John Marney</t>
  </si>
  <si>
    <t>Munyaradzi Marowa</t>
  </si>
  <si>
    <t>Tinashe Marowa</t>
  </si>
  <si>
    <t>Paul Martin</t>
  </si>
  <si>
    <t>Sam Martin</t>
  </si>
  <si>
    <t>Eli Martin-Dean</t>
  </si>
  <si>
    <t>Emmanuel Marve</t>
  </si>
  <si>
    <t>Rafael Marve</t>
  </si>
  <si>
    <t>James Mason</t>
  </si>
  <si>
    <t>Andrew D Masters</t>
  </si>
  <si>
    <t>Josh Mateo Laserna</t>
  </si>
  <si>
    <t>Riadin Matthews</t>
  </si>
  <si>
    <t>Brody Mattocks</t>
  </si>
  <si>
    <t>Eashan Mavaram</t>
  </si>
  <si>
    <t>Emmanuel Mavre</t>
  </si>
  <si>
    <t>Rafeal Mavre</t>
  </si>
  <si>
    <t>Paul L McAvoy</t>
  </si>
  <si>
    <t>Sam McCarthy</t>
  </si>
  <si>
    <t>Nathaniel McClintock</t>
  </si>
  <si>
    <t>John McClory</t>
  </si>
  <si>
    <t>Liam McCollum</t>
  </si>
  <si>
    <t>Jack McConnell</t>
  </si>
  <si>
    <t>Jeffrey McCrone</t>
  </si>
  <si>
    <t>Calan McDermott</t>
  </si>
  <si>
    <t>Duncan McDonald</t>
  </si>
  <si>
    <t>John A McDonald</t>
  </si>
  <si>
    <t>Euan McDougall</t>
  </si>
  <si>
    <t>Sylvia McDougall</t>
  </si>
  <si>
    <t>Leo McEvoy</t>
  </si>
  <si>
    <t>Matheson McEwen</t>
  </si>
  <si>
    <t>Alistair McGowan</t>
  </si>
  <si>
    <t>Deckquinn McHattan</t>
  </si>
  <si>
    <t>Andrew D McIntosh</t>
  </si>
  <si>
    <t>Fen McIntosh</t>
  </si>
  <si>
    <t>Joe McKee</t>
  </si>
  <si>
    <t>Peter D McKenzie</t>
  </si>
  <si>
    <t>Ross McKerras</t>
  </si>
  <si>
    <t>Nicholas R D McKinlay</t>
  </si>
  <si>
    <t>Leonard J McLaren</t>
  </si>
  <si>
    <t>Connor McLean</t>
  </si>
  <si>
    <t>Gary McLean</t>
  </si>
  <si>
    <t>Vincent McLean</t>
  </si>
  <si>
    <t>Hugh McLeod</t>
  </si>
  <si>
    <t>Tyrone McLeod</t>
  </si>
  <si>
    <t>Matthew D McNabb</t>
  </si>
  <si>
    <t>Cole McNeil</t>
  </si>
  <si>
    <t>Lucas McNeil</t>
  </si>
  <si>
    <t>Benjamin McPadden</t>
  </si>
  <si>
    <t>Macintyre McPhee</t>
  </si>
  <si>
    <t>Timothy J McPherson</t>
  </si>
  <si>
    <t>John McRae</t>
  </si>
  <si>
    <t>Matthew Mears</t>
  </si>
  <si>
    <t>Ryu Mediavillo</t>
  </si>
  <si>
    <t>Eliezer Medina</t>
  </si>
  <si>
    <t>Zihan Mei</t>
  </si>
  <si>
    <t>Daniel Melville</t>
  </si>
  <si>
    <t>Briene Membrere</t>
  </si>
  <si>
    <t>Anthony Meng</t>
  </si>
  <si>
    <t>Dexuan (Derek) Meng</t>
  </si>
  <si>
    <t>Harrison Xiang Zhi Meng</t>
  </si>
  <si>
    <t>Richard Meng</t>
  </si>
  <si>
    <t>Owen Menzies</t>
  </si>
  <si>
    <t>Satwik Meravanage</t>
  </si>
  <si>
    <t>J Nigel Metge</t>
  </si>
  <si>
    <t>Andrew Michael</t>
  </si>
  <si>
    <t>Tymon Mieszkowski</t>
  </si>
  <si>
    <t>Nikita Mikulich</t>
  </si>
  <si>
    <t>Vasily Mikulich</t>
  </si>
  <si>
    <t>Carlos Milford-Stevens</t>
  </si>
  <si>
    <t>David Miller</t>
  </si>
  <si>
    <t>Jackson Miller</t>
  </si>
  <si>
    <t>Helen Milligan</t>
  </si>
  <si>
    <t>Max Milliken</t>
  </si>
  <si>
    <t>Dan Mills</t>
  </si>
  <si>
    <t>Josef Milne</t>
  </si>
  <si>
    <t>Virginia Milne</t>
  </si>
  <si>
    <t>Vladimir Minkov</t>
  </si>
  <si>
    <t>Horacio Miranda</t>
  </si>
  <si>
    <t>Eric Mironov</t>
  </si>
  <si>
    <t>James Mitchell</t>
  </si>
  <si>
    <t>Krish Modi</t>
  </si>
  <si>
    <t>Samuel Moffitt</t>
  </si>
  <si>
    <t>Dhanvanth Mohanakrishnan</t>
  </si>
  <si>
    <t>Cristian Moreno</t>
  </si>
  <si>
    <t>Aidan Morgan</t>
  </si>
  <si>
    <t>Alistair Morgan</t>
  </si>
  <si>
    <t>Lockie Moriarity</t>
  </si>
  <si>
    <t>Gordon Morrell</t>
  </si>
  <si>
    <t>Kyan Morrison</t>
  </si>
  <si>
    <t>Jack Morse</t>
  </si>
  <si>
    <t>Paul Morten</t>
  </si>
  <si>
    <t>Elena Moshakova</t>
  </si>
  <si>
    <t>Caspar Moxham</t>
  </si>
  <si>
    <t>Jayden Mu</t>
  </si>
  <si>
    <t>Rohit Mudaliar</t>
  </si>
  <si>
    <t>Tarun Mudaliar</t>
  </si>
  <si>
    <t>Raash Mukherjee</t>
  </si>
  <si>
    <t>Philip Mukkattu</t>
  </si>
  <si>
    <t>Ihaia Mulholland</t>
  </si>
  <si>
    <t>Guy Mulinder</t>
  </si>
  <si>
    <t>Elliot Munro</t>
  </si>
  <si>
    <t>Murphy Munro</t>
  </si>
  <si>
    <t>Carrig Murray</t>
  </si>
  <si>
    <t>Nathan Mutch</t>
  </si>
  <si>
    <t>Vishwanath Muthu</t>
  </si>
  <si>
    <t>Sean Myers</t>
  </si>
  <si>
    <t>Alex Nagorski</t>
  </si>
  <si>
    <t>Shiven Naidoo</t>
  </si>
  <si>
    <t>Dinuja Hiran Namal Gomuwage</t>
  </si>
  <si>
    <t>Francisco Nascimento</t>
  </si>
  <si>
    <t>Olefsandr Nedyhalov</t>
  </si>
  <si>
    <t>Vincent Neilson</t>
  </si>
  <si>
    <t>Okithya Nellagoda</t>
  </si>
  <si>
    <t>Aaron Nelson</t>
  </si>
  <si>
    <t>Edwin (Ted) Nelson</t>
  </si>
  <si>
    <t>Martin Nengomasha</t>
  </si>
  <si>
    <t>Callum Neville</t>
  </si>
  <si>
    <t>David A Newman</t>
  </si>
  <si>
    <t>Jayden Ng</t>
  </si>
  <si>
    <t>Lok Jim (Lauren) Ng</t>
  </si>
  <si>
    <t>Matthias Ng</t>
  </si>
  <si>
    <t>Markhael Ngawhare</t>
  </si>
  <si>
    <t>Bao Le Minh Nguyen</t>
  </si>
  <si>
    <t>John Nguyen</t>
  </si>
  <si>
    <t>Josh Nguyen</t>
  </si>
  <si>
    <t>Kevin Nguyen</t>
  </si>
  <si>
    <t>Minh Nguyen</t>
  </si>
  <si>
    <t>Nhi Yen (Nina) Nguyen</t>
  </si>
  <si>
    <t>Patrick Nguyen</t>
  </si>
  <si>
    <t>Quan Nam (Ted) Nguyen</t>
  </si>
  <si>
    <t>Ryan Nguyen</t>
  </si>
  <si>
    <t>Ta Cong Minh Nguyen</t>
  </si>
  <si>
    <t>Viet Nguyen</t>
  </si>
  <si>
    <t>Qixiang Ni</t>
  </si>
  <si>
    <t>Alistair Nicholls</t>
  </si>
  <si>
    <t>Leighton Nicholls</t>
  </si>
  <si>
    <t>Vincent Nielsen</t>
  </si>
  <si>
    <t>Brian Nijman</t>
  </si>
  <si>
    <t>Satya Prasad Nimmakayala</t>
  </si>
  <si>
    <t>Srirama Vikhyath Nimmakayala</t>
  </si>
  <si>
    <t>Eric Shengzhe Ning</t>
  </si>
  <si>
    <t>Ethan Shengdi Ning</t>
  </si>
  <si>
    <t>Isabelle Yixuan Ning</t>
  </si>
  <si>
    <t>Hildon Nisa</t>
  </si>
  <si>
    <t>Mark F Noble</t>
  </si>
  <si>
    <t>Angus Noone</t>
  </si>
  <si>
    <t>Chris Norman</t>
  </si>
  <si>
    <t>Brennan North</t>
  </si>
  <si>
    <t>David G Notley</t>
  </si>
  <si>
    <t>Kohtaro Nozaki</t>
  </si>
  <si>
    <t>Shuntaro Nozaki</t>
  </si>
  <si>
    <t>Michael Nyberg</t>
  </si>
  <si>
    <t>Riley O'Donnell</t>
  </si>
  <si>
    <t>Jasper O'Kane</t>
  </si>
  <si>
    <t>Nicholas O'Kane</t>
  </si>
  <si>
    <t>Michael O'Rorke</t>
  </si>
  <si>
    <t>Dorian O'Rourke</t>
  </si>
  <si>
    <t>Toby Oades</t>
  </si>
  <si>
    <t>Justin Og</t>
  </si>
  <si>
    <t>Neirin Oldham</t>
  </si>
  <si>
    <t>Josiah Ong</t>
  </si>
  <si>
    <t>Rommel Ong</t>
  </si>
  <si>
    <t>Adam Ord</t>
  </si>
  <si>
    <t>Lewis Ord</t>
  </si>
  <si>
    <t>Geoff Osborne</t>
  </si>
  <si>
    <t>Noah Oseki</t>
  </si>
  <si>
    <t>Eden Oshri</t>
  </si>
  <si>
    <t>Jessica Ou</t>
  </si>
  <si>
    <t>Louis Pageot</t>
  </si>
  <si>
    <t>Roberto Ricardo Paino</t>
  </si>
  <si>
    <t>John Pakenham</t>
  </si>
  <si>
    <t>Anish Pal</t>
  </si>
  <si>
    <t>Alexander Hanrui Pan</t>
  </si>
  <si>
    <t>Brendan Pan</t>
  </si>
  <si>
    <t>Celine Yuxin Pan</t>
  </si>
  <si>
    <t>Eric Pan</t>
  </si>
  <si>
    <t>Parth Pandey</t>
  </si>
  <si>
    <t>Devam Pandya</t>
  </si>
  <si>
    <t>Mike Pang</t>
  </si>
  <si>
    <t>Roi Paovale</t>
  </si>
  <si>
    <t>Aariana Papanui</t>
  </si>
  <si>
    <t>Aiden Park</t>
  </si>
  <si>
    <t>Jeongmin Park</t>
  </si>
  <si>
    <t>Jioh Park</t>
  </si>
  <si>
    <t>Philli Park-Tamati</t>
  </si>
  <si>
    <t>Liam Parkes</t>
  </si>
  <si>
    <t>Emily Parlato</t>
  </si>
  <si>
    <t>Raine Parlby</t>
  </si>
  <si>
    <t>Rudra Parthak</t>
  </si>
  <si>
    <t>Reza Parvizi</t>
  </si>
  <si>
    <t>Ariel A Patdu</t>
  </si>
  <si>
    <t>Rishit Patel</t>
  </si>
  <si>
    <t>Alexander Paterson</t>
  </si>
  <si>
    <t>Holly Paterson</t>
  </si>
  <si>
    <t>Rudra Pathak</t>
  </si>
  <si>
    <t>Anika Pattni</t>
  </si>
  <si>
    <t>Jayti Pattni</t>
  </si>
  <si>
    <t>Luke Patton</t>
  </si>
  <si>
    <t>David Paul</t>
  </si>
  <si>
    <t>Vivaan Paul</t>
  </si>
  <si>
    <t>Jens Paulsen</t>
  </si>
  <si>
    <t>Levi Paxton</t>
  </si>
  <si>
    <t>Stephen Peak</t>
  </si>
  <si>
    <t>Ramaina Pecqueux</t>
  </si>
  <si>
    <t>Ajit Pendharkar</t>
  </si>
  <si>
    <t>Tiwa Pene</t>
  </si>
  <si>
    <t>Bobby Peoples</t>
  </si>
  <si>
    <t>Aaron Percival</t>
  </si>
  <si>
    <t>Oshadha Perera</t>
  </si>
  <si>
    <t>Rakitha Perera</t>
  </si>
  <si>
    <t>Ranya Perera</t>
  </si>
  <si>
    <t>Thanulya Perera</t>
  </si>
  <si>
    <t>Brent Perrin</t>
  </si>
  <si>
    <t>Arlee Peters</t>
  </si>
  <si>
    <t>Oscar M Petersen</t>
  </si>
  <si>
    <t>Ernesto Pfeiffer</t>
  </si>
  <si>
    <t>Tuan Pham</t>
  </si>
  <si>
    <t>Ivanka Phan</t>
  </si>
  <si>
    <t>Lucas Phan</t>
  </si>
  <si>
    <t>Andrew Phillips</t>
  </si>
  <si>
    <t>Brooke Phillips</t>
  </si>
  <si>
    <t>Christopher J Phillips</t>
  </si>
  <si>
    <t>Claire Phillips</t>
  </si>
  <si>
    <t>Robert Phillips</t>
  </si>
  <si>
    <t>Troy Phillips</t>
  </si>
  <si>
    <t>Austin Picard</t>
  </si>
  <si>
    <t>Oliver Picken</t>
  </si>
  <si>
    <t>Logan Pillay</t>
  </si>
  <si>
    <t>Noel Pinic</t>
  </si>
  <si>
    <t>Michael D T Pitt</t>
  </si>
  <si>
    <t>Dylan Tama Piwari</t>
  </si>
  <si>
    <t>Grayson Po'e-Tofaeono</t>
  </si>
  <si>
    <t>Hunter Po'e-Tofaeono</t>
  </si>
  <si>
    <t>Tyleah Po'e-Tofaeono</t>
  </si>
  <si>
    <t>Kirill Polishchuk</t>
  </si>
  <si>
    <t>Bruce Pollard</t>
  </si>
  <si>
    <t>Arkadi Polyakevich</t>
  </si>
  <si>
    <t>Arthur J Pomeroy</t>
  </si>
  <si>
    <t>Sophie Pope</t>
  </si>
  <si>
    <t>Martin J Post</t>
  </si>
  <si>
    <t>Paul Postma</t>
  </si>
  <si>
    <t>Christopher Potter</t>
  </si>
  <si>
    <t>Brian Powell</t>
  </si>
  <si>
    <t>Anthony Power</t>
  </si>
  <si>
    <t>Brogan Powlesland</t>
  </si>
  <si>
    <t>Artyom Prenski</t>
  </si>
  <si>
    <t>Joel Prince</t>
  </si>
  <si>
    <t>Vyanla M Punsalan</t>
  </si>
  <si>
    <t>Vivaan Puri</t>
  </si>
  <si>
    <t>Samuel Qian</t>
  </si>
  <si>
    <t>Alex Qin</t>
  </si>
  <si>
    <t>James Zhaojin Qin</t>
  </si>
  <si>
    <t>Nicole Shu Yu Qin</t>
  </si>
  <si>
    <t>Oscar Shu Xuan Qin</t>
  </si>
  <si>
    <t>Wang Xuan Qiu</t>
  </si>
  <si>
    <t>Conghe (Oliver) Qu</t>
  </si>
  <si>
    <t>Lucas Qu</t>
  </si>
  <si>
    <t>Harry Quan</t>
  </si>
  <si>
    <t>Jamie Quayle</t>
  </si>
  <si>
    <t>Ramon Quennell</t>
  </si>
  <si>
    <t>Matias Quintana</t>
  </si>
  <si>
    <t>Romeo Rabina</t>
  </si>
  <si>
    <t>Julius Radich</t>
  </si>
  <si>
    <t>Kareena Raina</t>
  </si>
  <si>
    <t>Edward Rains</t>
  </si>
  <si>
    <t>Timothy Rains</t>
  </si>
  <si>
    <t>Giftson Rajan</t>
  </si>
  <si>
    <t>Ronald Ramirez</t>
  </si>
  <si>
    <t>Gene Ramsey</t>
  </si>
  <si>
    <t>Jonathan Rapsey</t>
  </si>
  <si>
    <t>Bahar Rashidinejad</t>
  </si>
  <si>
    <t>Sahand Rasolipour</t>
  </si>
  <si>
    <t>Nrusingha Rath</t>
  </si>
  <si>
    <t>Janiru Rathnayaka</t>
  </si>
  <si>
    <t>Narasimhan Lakshmi Ravi</t>
  </si>
  <si>
    <t>Charlotte Ray</t>
  </si>
  <si>
    <t>Rayan K Razal</t>
  </si>
  <si>
    <t>Borynt Em Ream</t>
  </si>
  <si>
    <t>Harry Redwood</t>
  </si>
  <si>
    <t>D P Sayuni Vonara Rehansi</t>
  </si>
  <si>
    <t>Anton Reid</t>
  </si>
  <si>
    <t>David M Reid</t>
  </si>
  <si>
    <t>Spencer Reinsfield</t>
  </si>
  <si>
    <t>Aiden Ren</t>
  </si>
  <si>
    <t>Sravan Renjith</t>
  </si>
  <si>
    <t>Ian Repia-King</t>
  </si>
  <si>
    <t>Ramiro Riachi</t>
  </si>
  <si>
    <t>Brett Rider</t>
  </si>
  <si>
    <t>Reginald Rider</t>
  </si>
  <si>
    <t>Christopher L Riding</t>
  </si>
  <si>
    <t>Asher Riley</t>
  </si>
  <si>
    <t>Andrea Rivas Villanueva</t>
  </si>
  <si>
    <t>Zak Rivera</t>
  </si>
  <si>
    <t>Darie Robinson</t>
  </si>
  <si>
    <t>Gregory Robinson</t>
  </si>
  <si>
    <t>Max Robinson</t>
  </si>
  <si>
    <t>Ros Rodrigues</t>
  </si>
  <si>
    <t>Nathan Rose</t>
  </si>
  <si>
    <t>Brayden Ross</t>
  </si>
  <si>
    <t>Matt Ross</t>
  </si>
  <si>
    <t>Sol Ross</t>
  </si>
  <si>
    <t>Philip E Rossiter</t>
  </si>
  <si>
    <t>Federico Roura</t>
  </si>
  <si>
    <t>Dmitry Rudykh</t>
  </si>
  <si>
    <t>Richard Rudykh</t>
  </si>
  <si>
    <t>Luca Ruffell</t>
  </si>
  <si>
    <t>Charlie Ruffman</t>
  </si>
  <si>
    <t>Steve Rui</t>
  </si>
  <si>
    <t>Daniel-Ioan Runcan</t>
  </si>
  <si>
    <t>M K Athula Russell</t>
  </si>
  <si>
    <t>Gerry Ryan</t>
  </si>
  <si>
    <t>Hyeongseong Ryu</t>
  </si>
  <si>
    <t>Rosa Ryu</t>
  </si>
  <si>
    <t>Dania Sadiq</t>
  </si>
  <si>
    <t>Saahir Saheb</t>
  </si>
  <si>
    <t>Joshua Salmon</t>
  </si>
  <si>
    <t>Markus Salvador</t>
  </si>
  <si>
    <t>Santosh Sampath</t>
  </si>
  <si>
    <t>Alex Samson</t>
  </si>
  <si>
    <t>Emmanuel Santiago</t>
  </si>
  <si>
    <t>Edward Sarfas</t>
  </si>
  <si>
    <t>Zane Sarmad</t>
  </si>
  <si>
    <t>Noel Sarmiento</t>
  </si>
  <si>
    <t>- Sashikumar</t>
  </si>
  <si>
    <t>Advaith Satheesh</t>
  </si>
  <si>
    <t>Lea Sattler</t>
  </si>
  <si>
    <t>Nicholas Sayers</t>
  </si>
  <si>
    <t>Rex Scarf</t>
  </si>
  <si>
    <t>Gordon Schrader</t>
  </si>
  <si>
    <t>Callum Scott</t>
  </si>
  <si>
    <t>David Scott</t>
  </si>
  <si>
    <t>Tyler Seau</t>
  </si>
  <si>
    <t>Thomas Sellars</t>
  </si>
  <si>
    <t>Ian Sellen</t>
  </si>
  <si>
    <t>Mark Semacio</t>
  </si>
  <si>
    <t>Arien Josh Sepnio</t>
  </si>
  <si>
    <t>Karthik Sethuramalingam</t>
  </si>
  <si>
    <t>Siam Shaik</t>
  </si>
  <si>
    <t>Wen Shan</t>
  </si>
  <si>
    <t>Zitong (Alexandra) Shan</t>
  </si>
  <si>
    <t>Richard Shang</t>
  </si>
  <si>
    <t>Kenyon Shankie</t>
  </si>
  <si>
    <t>Nihar Shanmukh</t>
  </si>
  <si>
    <t>Zanlin Shao</t>
  </si>
  <si>
    <t>Akshay Sharma</t>
  </si>
  <si>
    <t>Chelsy Sharma</t>
  </si>
  <si>
    <t>Vihaan Sharma</t>
  </si>
  <si>
    <t>Harry Shaun</t>
  </si>
  <si>
    <t>Ashlee Shaw</t>
  </si>
  <si>
    <t>Aaron Shen</t>
  </si>
  <si>
    <t>Esmond Shen</t>
  </si>
  <si>
    <t>Felicia Shen</t>
  </si>
  <si>
    <t>Louis Shen</t>
  </si>
  <si>
    <t>Terry Shen</t>
  </si>
  <si>
    <t>Yuchen (Daniel) Shen</t>
  </si>
  <si>
    <t>Kevin Shen Su</t>
  </si>
  <si>
    <t>Ethan Sheng</t>
  </si>
  <si>
    <t>Pranav Shenoy</t>
  </si>
  <si>
    <t>Vinit Shenoy</t>
  </si>
  <si>
    <t>Blake Shepherd</t>
  </si>
  <si>
    <t>Aaron Shi</t>
  </si>
  <si>
    <t>Fortune Shi</t>
  </si>
  <si>
    <t>Lisa Shi</t>
  </si>
  <si>
    <t>Peter Shi</t>
  </si>
  <si>
    <t>Balamohan Shingade</t>
  </si>
  <si>
    <t>Tejas Shyamsundar</t>
  </si>
  <si>
    <t>William Si</t>
  </si>
  <si>
    <t>Edward Siew</t>
  </si>
  <si>
    <t>Joseph Simcock</t>
  </si>
  <si>
    <t>Mark Simpson</t>
  </si>
  <si>
    <t>Advait Singh</t>
  </si>
  <si>
    <t>Agam Singh</t>
  </si>
  <si>
    <t>Amanjot Singh</t>
  </si>
  <si>
    <t>Daegnoor Singh</t>
  </si>
  <si>
    <t>Jeevanjot Singh</t>
  </si>
  <si>
    <t>Montek Singh</t>
  </si>
  <si>
    <t>Utkarsh Singh</t>
  </si>
  <si>
    <t>Sayon Sircar</t>
  </si>
  <si>
    <t>Siona Sircar</t>
  </si>
  <si>
    <t>Yaswanth Sirivuri</t>
  </si>
  <si>
    <t>Mark Sitikol</t>
  </si>
  <si>
    <t>Brijesh D Sivabalan</t>
  </si>
  <si>
    <t>Rikus Smal</t>
  </si>
  <si>
    <t>David Small</t>
  </si>
  <si>
    <t>Christopher Smith</t>
  </si>
  <si>
    <t>David C Smith</t>
  </si>
  <si>
    <t>Jeremy D S Smith</t>
  </si>
  <si>
    <t>Martin Smith</t>
  </si>
  <si>
    <t>Peter K Smith</t>
  </si>
  <si>
    <t>Robert W Smith</t>
  </si>
  <si>
    <t>Scott R Smith</t>
  </si>
  <si>
    <t>Tamati Smith</t>
  </si>
  <si>
    <t>Vivian J Smith</t>
  </si>
  <si>
    <t>Daniella So</t>
  </si>
  <si>
    <t>Darren So</t>
  </si>
  <si>
    <t>Ronald So</t>
  </si>
  <si>
    <t>Michael D Sole</t>
  </si>
  <si>
    <t>Julien Soler</t>
  </si>
  <si>
    <t>Aaron Solomon</t>
  </si>
  <si>
    <t>Jathin Nandan Somaraju</t>
  </si>
  <si>
    <t>Andy Song</t>
  </si>
  <si>
    <t>Euan Song</t>
  </si>
  <si>
    <t>Jacob Song</t>
  </si>
  <si>
    <t>Neil Sonnekus</t>
  </si>
  <si>
    <t>Dante Soriano</t>
  </si>
  <si>
    <t>Brent Southgate</t>
  </si>
  <si>
    <t>Graeme A Spain</t>
  </si>
  <si>
    <t>Callum Spence</t>
  </si>
  <si>
    <t>Paul S Spiller</t>
  </si>
  <si>
    <t>Destin Spinka</t>
  </si>
  <si>
    <t>A Sriram</t>
  </si>
  <si>
    <t>Sarah Sta Maria</t>
  </si>
  <si>
    <t>Gaelle Stanfield</t>
  </si>
  <si>
    <t>Bobby Stannard</t>
  </si>
  <si>
    <t>Lars Stannard</t>
  </si>
  <si>
    <t>John Stark</t>
  </si>
  <si>
    <t>Aaron Starr</t>
  </si>
  <si>
    <t>Vlad Starstev</t>
  </si>
  <si>
    <t>Mathew Steadman</t>
  </si>
  <si>
    <t>Michael V R Steadman</t>
  </si>
  <si>
    <t>Hayden Steele</t>
  </si>
  <si>
    <t>Michael Steiner</t>
  </si>
  <si>
    <t>Geordie Stephenson</t>
  </si>
  <si>
    <t>Matthew Sterk</t>
  </si>
  <si>
    <t>Rene Sterk</t>
  </si>
  <si>
    <t>Michael Stevenson</t>
  </si>
  <si>
    <t>Ezekiel Stewart</t>
  </si>
  <si>
    <t>Peter Stoeveken</t>
  </si>
  <si>
    <t>Duki Stojanovic</t>
  </si>
  <si>
    <t>Andrew Stone</t>
  </si>
  <si>
    <t>Matthew Strack</t>
  </si>
  <si>
    <t>Don M Stracy</t>
  </si>
  <si>
    <t>Andrew Sturman</t>
  </si>
  <si>
    <t>Soraya Yiran Su</t>
  </si>
  <si>
    <t>Benedict Suazo</t>
  </si>
  <si>
    <t>Romero Suggate</t>
  </si>
  <si>
    <t>Serene Suh</t>
  </si>
  <si>
    <t>Mark Summers</t>
  </si>
  <si>
    <t>Alexander Sun</t>
  </si>
  <si>
    <t>Austin Sun</t>
  </si>
  <si>
    <t>Eric Sun</t>
  </si>
  <si>
    <t>Matthew Aoxuan Sun</t>
  </si>
  <si>
    <t>Mingjun Elvin Sun</t>
  </si>
  <si>
    <t>Nathan Sun</t>
  </si>
  <si>
    <t>Patrick Aohua Sun</t>
  </si>
  <si>
    <t>Ruofan Sun</t>
  </si>
  <si>
    <t>Taoran Ethan Sun</t>
  </si>
  <si>
    <t>Wanyao Sarah Sun</t>
  </si>
  <si>
    <t>Angela Sung</t>
  </si>
  <si>
    <t>Madeline Susanto</t>
  </si>
  <si>
    <t>Taylor Sussex</t>
  </si>
  <si>
    <t>Brody Sutherland</t>
  </si>
  <si>
    <t>Conor Sutton</t>
  </si>
  <si>
    <t>Christopher Symon</t>
  </si>
  <si>
    <t>Bernardo Tagos</t>
  </si>
  <si>
    <t>Shereif Taha</t>
  </si>
  <si>
    <t>Kieran Tahir</t>
  </si>
  <si>
    <t>Ethan Tai</t>
  </si>
  <si>
    <t>Kirby Talaue</t>
  </si>
  <si>
    <t>Harveer Talwar</t>
  </si>
  <si>
    <t>Naser Tamimi</t>
  </si>
  <si>
    <t>Rocco Tammet</t>
  </si>
  <si>
    <t>Hao Tang</t>
  </si>
  <si>
    <t>Jordan Zhenghuan Tang</t>
  </si>
  <si>
    <t>Jorden Tang</t>
  </si>
  <si>
    <t>Kevin Tang</t>
  </si>
  <si>
    <t>Tracy Tang</t>
  </si>
  <si>
    <t>Yuli Tang</t>
  </si>
  <si>
    <t>T Edward Tanoi</t>
  </si>
  <si>
    <t>Junqing Jerome Tao</t>
  </si>
  <si>
    <t>Neil Tapallas</t>
  </si>
  <si>
    <t>Kayla Tappenden</t>
  </si>
  <si>
    <t>Caleb Tarzwell</t>
  </si>
  <si>
    <t>Alex Taurima</t>
  </si>
  <si>
    <t>Jack Taylor</t>
  </si>
  <si>
    <t>Richard Taylor</t>
  </si>
  <si>
    <t>Stephen Taylor</t>
  </si>
  <si>
    <t>Ramon Te Awa</t>
  </si>
  <si>
    <t>Maxim Tenitski</t>
  </si>
  <si>
    <t>Yao Zen Markis Tew</t>
  </si>
  <si>
    <t>Reyansh Thakur</t>
  </si>
  <si>
    <t>Sunil Thalor</t>
  </si>
  <si>
    <t>Jake Zihan Moe Thein-Xie</t>
  </si>
  <si>
    <t>Andreas Theodosiou</t>
  </si>
  <si>
    <t>Zachary Thirkell</t>
  </si>
  <si>
    <t>Ben Thomas</t>
  </si>
  <si>
    <t>Isambard Thomas</t>
  </si>
  <si>
    <t>Pauline Thomas</t>
  </si>
  <si>
    <t>Rhiannon Thomas</t>
  </si>
  <si>
    <t>Yovel Thomas</t>
  </si>
  <si>
    <t>Audrey Thompson</t>
  </si>
  <si>
    <t>Michael A Thompson</t>
  </si>
  <si>
    <t>Emma Thorburn</t>
  </si>
  <si>
    <t>Anya Thurner</t>
  </si>
  <si>
    <t>Kevin Tian</t>
  </si>
  <si>
    <t>Layla Timergazi</t>
  </si>
  <si>
    <t>James Tizard</t>
  </si>
  <si>
    <t>Nga Ching Kelsey To</t>
  </si>
  <si>
    <t>Nga Laam Ashley To</t>
  </si>
  <si>
    <t>Levi Carson Todd</t>
  </si>
  <si>
    <t>Samuel Thomas Todd</t>
  </si>
  <si>
    <t>John Nhat Thanh Tran</t>
  </si>
  <si>
    <t>Scott Treanor</t>
  </si>
  <si>
    <t>Ishtar Yuying Tse</t>
  </si>
  <si>
    <t>Bravo Tuafale</t>
  </si>
  <si>
    <t>Jay Tuafale</t>
  </si>
  <si>
    <t>Murray Tuatini</t>
  </si>
  <si>
    <t>Zach Tudtud</t>
  </si>
  <si>
    <t>Ayrton Tuitahi</t>
  </si>
  <si>
    <t>Connor Tunnicliffe</t>
  </si>
  <si>
    <t>Richard Tupaz</t>
  </si>
  <si>
    <t>Alex Tups</t>
  </si>
  <si>
    <t>Samuel James Turley</t>
  </si>
  <si>
    <t>Giles Turner</t>
  </si>
  <si>
    <t>Michael G Turner</t>
  </si>
  <si>
    <t>Joy Ulm</t>
  </si>
  <si>
    <t>Rikard Unelius</t>
  </si>
  <si>
    <t>Lieven Ungria</t>
  </si>
  <si>
    <t>Allan Urry</t>
  </si>
  <si>
    <t>Satu'u'u Tupu (Roy) Uta'i</t>
  </si>
  <si>
    <t>Kyle Uy</t>
  </si>
  <si>
    <t>Igor Uzbekov</t>
  </si>
  <si>
    <t>Mia Vachon</t>
  </si>
  <si>
    <t>Bob Van Den Bergh</t>
  </si>
  <si>
    <t>Arnold Van Den Heuvel</t>
  </si>
  <si>
    <t>Adrian Van Der Krogt</t>
  </si>
  <si>
    <t>Hamish Van Der Steeg</t>
  </si>
  <si>
    <t>Alida Berandina Van Der Walt</t>
  </si>
  <si>
    <t>Lize Van Der Walt</t>
  </si>
  <si>
    <t>Marelize Van Der Walt</t>
  </si>
  <si>
    <t>Carlssen Van Rooyen</t>
  </si>
  <si>
    <t>Thomas Van der Hoorn</t>
  </si>
  <si>
    <t>Jimi Varekamp</t>
  </si>
  <si>
    <t>Ayaan Vasudeva</t>
  </si>
  <si>
    <t>Ayansh Verma</t>
  </si>
  <si>
    <t>Gokul Vichur</t>
  </si>
  <si>
    <t>Josia Vickers</t>
  </si>
  <si>
    <t>Kavin Nila Vignesh Kumar</t>
  </si>
  <si>
    <t>Kayal Naya Vignesh Kumar</t>
  </si>
  <si>
    <t>Benjamin Viljoen</t>
  </si>
  <si>
    <t>David Visser</t>
  </si>
  <si>
    <t>Henry Vital</t>
  </si>
  <si>
    <t>Samuel Vorster</t>
  </si>
  <si>
    <t>Rashard Waihape</t>
  </si>
  <si>
    <t>Tane Waiwai</t>
  </si>
  <si>
    <t>Kedar Walke</t>
  </si>
  <si>
    <t>Zach Wallace</t>
  </si>
  <si>
    <t>Archer Wallis</t>
  </si>
  <si>
    <t>Sally Wallwork</t>
  </si>
  <si>
    <t>Aaron Yinlin Wang</t>
  </si>
  <si>
    <t>Aaron Ziwen Wang</t>
  </si>
  <si>
    <t>Alex Xinyang Wang</t>
  </si>
  <si>
    <t>Carol Huixin Wang</t>
  </si>
  <si>
    <t>Cayden Wang</t>
  </si>
  <si>
    <t>Charlie Wang</t>
  </si>
  <si>
    <t>Cheng Qi (Max) Wang</t>
  </si>
  <si>
    <t>Cherry Ruichen Wang</t>
  </si>
  <si>
    <t>Chloe Wang</t>
  </si>
  <si>
    <t>Christopher Wang</t>
  </si>
  <si>
    <t>Daniel Wang</t>
  </si>
  <si>
    <t>Dora Wang</t>
  </si>
  <si>
    <t>Ellie Shi Han Wang</t>
  </si>
  <si>
    <t>Ethan Zhirui Wang</t>
  </si>
  <si>
    <t>Eugene Wang</t>
  </si>
  <si>
    <t>Haiqi Victor Wang</t>
  </si>
  <si>
    <t>Isaac Wang</t>
  </si>
  <si>
    <t>Isla Luming Wang</t>
  </si>
  <si>
    <t>Joe Wang</t>
  </si>
  <si>
    <t>Joseph Zhirui Wang</t>
  </si>
  <si>
    <t>Joshua Wang</t>
  </si>
  <si>
    <t>Junhao Wang</t>
  </si>
  <si>
    <t>Justin Zhide Wang</t>
  </si>
  <si>
    <t>Kevin Wang</t>
  </si>
  <si>
    <t>Lucas Wang</t>
  </si>
  <si>
    <t>Luke Wang</t>
  </si>
  <si>
    <t>Matt Sinian Wang</t>
  </si>
  <si>
    <t>Milton Wang</t>
  </si>
  <si>
    <t>Oscar Yaohan Wang</t>
  </si>
  <si>
    <t>Ruitong Wang</t>
  </si>
  <si>
    <t>Sean Wang</t>
  </si>
  <si>
    <t>Sihan (Cindy) Wang</t>
  </si>
  <si>
    <t>Tilden Wang</t>
  </si>
  <si>
    <t>Tingyu Wang</t>
  </si>
  <si>
    <t>Xipeng (Max) Wang</t>
  </si>
  <si>
    <t>Xixiang (Mason) Wang</t>
  </si>
  <si>
    <t>Yang Wang</t>
  </si>
  <si>
    <t>Ying Wang</t>
  </si>
  <si>
    <t>Yinio (Noah) Wang</t>
  </si>
  <si>
    <t>Zhifei (Jeffrey) Wang</t>
  </si>
  <si>
    <t>Zhiyi (Jeremy) Wang</t>
  </si>
  <si>
    <t>Zi Yao (Kelvin) Wang</t>
  </si>
  <si>
    <t>Zimo (Luca) Wang</t>
  </si>
  <si>
    <t>Archie Ward</t>
  </si>
  <si>
    <t>Mason Ward</t>
  </si>
  <si>
    <t>Brett Warman</t>
  </si>
  <si>
    <t>Scott Wastney</t>
  </si>
  <si>
    <t>David Watling</t>
  </si>
  <si>
    <t>Ray Watling</t>
  </si>
  <si>
    <t>Bruce R Watson</t>
  </si>
  <si>
    <t>Jamie Webster</t>
  </si>
  <si>
    <t>David P Weegenaar</t>
  </si>
  <si>
    <t>Freddie Weeks</t>
  </si>
  <si>
    <t>Daniel Wei</t>
  </si>
  <si>
    <t>Jessie Wei</t>
  </si>
  <si>
    <t>Ryan Wei</t>
  </si>
  <si>
    <t>Alexander Weidelt</t>
  </si>
  <si>
    <t>Clinton A Wells</t>
  </si>
  <si>
    <t>James Welsh</t>
  </si>
  <si>
    <t>Sandy Wen</t>
  </si>
  <si>
    <t>Allen Weng</t>
  </si>
  <si>
    <t>Joanne Weng</t>
  </si>
  <si>
    <t>Josh Weng</t>
  </si>
  <si>
    <t>Stephen Weng</t>
  </si>
  <si>
    <t>Florian Wensauer</t>
  </si>
  <si>
    <t>Kane Werner</t>
  </si>
  <si>
    <t>Richard Wessels</t>
  </si>
  <si>
    <t>Chris West</t>
  </si>
  <si>
    <t>Alexis Wevers</t>
  </si>
  <si>
    <t>Bruce Wheeler</t>
  </si>
  <si>
    <t>James Whelan</t>
  </si>
  <si>
    <t>John Whelan</t>
  </si>
  <si>
    <t>John Whibley</t>
  </si>
  <si>
    <t>Topia White</t>
  </si>
  <si>
    <t>Youri Wijland</t>
  </si>
  <si>
    <t>Mark Wilkins</t>
  </si>
  <si>
    <t>Anthony Williams</t>
  </si>
  <si>
    <t>Lloyd Williams</t>
  </si>
  <si>
    <t>Matt Williams</t>
  </si>
  <si>
    <t>Maya Williams</t>
  </si>
  <si>
    <t>Richard Williams</t>
  </si>
  <si>
    <t>Saxon Williams</t>
  </si>
  <si>
    <t>Xxavier Willoughby-Ansell</t>
  </si>
  <si>
    <t>Dallas J G Wilson</t>
  </si>
  <si>
    <t>Flynn Wilson</t>
  </si>
  <si>
    <t>Noah Wilson</t>
  </si>
  <si>
    <t>Alan W Winfield</t>
  </si>
  <si>
    <t>Talia Winning</t>
  </si>
  <si>
    <t>Daniel Winsley</t>
  </si>
  <si>
    <t>Nicholas Winsley</t>
  </si>
  <si>
    <t>Brian M Winsor</t>
  </si>
  <si>
    <t>Ryan Winter</t>
  </si>
  <si>
    <t>Sophia Witham</t>
  </si>
  <si>
    <t>Jacek Wojnar</t>
  </si>
  <si>
    <t>Maciej Wojnar</t>
  </si>
  <si>
    <t>Peter Wong</t>
  </si>
  <si>
    <t>Ryan Wong</t>
  </si>
  <si>
    <t>Sam Wong</t>
  </si>
  <si>
    <t>Terry Wong</t>
  </si>
  <si>
    <t>Arthur Woolhouse</t>
  </si>
  <si>
    <t>Ben Woollams</t>
  </si>
  <si>
    <t>John Worn</t>
  </si>
  <si>
    <t>Caleb Wright</t>
  </si>
  <si>
    <t>Carter Wright</t>
  </si>
  <si>
    <t>Cole Wright</t>
  </si>
  <si>
    <t>Joshua Wright</t>
  </si>
  <si>
    <t>Nicholas Wright</t>
  </si>
  <si>
    <t>Cheng Xi Wu</t>
  </si>
  <si>
    <t>Gavin Wu</t>
  </si>
  <si>
    <t>Ivan Wu</t>
  </si>
  <si>
    <t>Kaesar Wu</t>
  </si>
  <si>
    <t>Kwok Leung Eric Wu</t>
  </si>
  <si>
    <t>Lindsay Lingxi Wu</t>
  </si>
  <si>
    <t>Lucas Wu</t>
  </si>
  <si>
    <t>Oscar Wu</t>
  </si>
  <si>
    <t>Selina Wu</t>
  </si>
  <si>
    <t>Simon Wu</t>
  </si>
  <si>
    <t>Vikki Wu</t>
  </si>
  <si>
    <t>Jonathan Xia</t>
  </si>
  <si>
    <t>Sherlock Xia</t>
  </si>
  <si>
    <t>Tony Xia</t>
  </si>
  <si>
    <t>Yuehan (Max) Xia</t>
  </si>
  <si>
    <t>Harrison D Xiao</t>
  </si>
  <si>
    <t>Julian Xiao</t>
  </si>
  <si>
    <t>Kelvin Xiao</t>
  </si>
  <si>
    <t>Leo Yi Xiao</t>
  </si>
  <si>
    <t>Lucas Xiao</t>
  </si>
  <si>
    <t>Maxwell Xiao</t>
  </si>
  <si>
    <t>Rongyu (Matthew) Xiao</t>
  </si>
  <si>
    <t>Salina Xiao</t>
  </si>
  <si>
    <t>Terry Xiao</t>
  </si>
  <si>
    <t>Felix Xie</t>
  </si>
  <si>
    <t>Jason Zihan Xie</t>
  </si>
  <si>
    <t>Mason Zixuan Xie</t>
  </si>
  <si>
    <t>Jayden Xin</t>
  </si>
  <si>
    <t>Joseph Xin</t>
  </si>
  <si>
    <t>Polly Xing</t>
  </si>
  <si>
    <t>George Xu</t>
  </si>
  <si>
    <t>Hannah Ruihan Xu</t>
  </si>
  <si>
    <t>Huankai (Eden) Xu</t>
  </si>
  <si>
    <t>James Xu</t>
  </si>
  <si>
    <t>Jeremy Xi Xu</t>
  </si>
  <si>
    <t>Kerui (Corey) Xu</t>
  </si>
  <si>
    <t>Knox Xu</t>
  </si>
  <si>
    <t>Luna Yuexiu Xu</t>
  </si>
  <si>
    <t>Michael Xu</t>
  </si>
  <si>
    <t>Nicholas Xu</t>
  </si>
  <si>
    <t>Rory Haoxuan Xu</t>
  </si>
  <si>
    <t>Vincent Xu</t>
  </si>
  <si>
    <t>Xinyi Xu</t>
  </si>
  <si>
    <t>Didi Xue</t>
  </si>
  <si>
    <t>Eric Xue</t>
  </si>
  <si>
    <t>Vincent Yam</t>
  </si>
  <si>
    <t>Austin Yan</t>
  </si>
  <si>
    <t>Caroline Yan</t>
  </si>
  <si>
    <t>Oliver Aotong Yan</t>
  </si>
  <si>
    <t>Oscar Yan</t>
  </si>
  <si>
    <t>Otis Yan</t>
  </si>
  <si>
    <t>Andy Yang</t>
  </si>
  <si>
    <t>Baxter Yang</t>
  </si>
  <si>
    <t>Edison Yang</t>
  </si>
  <si>
    <t>Edison J Yang</t>
  </si>
  <si>
    <t>Eric Yang</t>
  </si>
  <si>
    <t>Jerry Yang</t>
  </si>
  <si>
    <t>Jiming Yang</t>
  </si>
  <si>
    <t>Justin Yang</t>
  </si>
  <si>
    <t>Laura Yang</t>
  </si>
  <si>
    <t>Lucas Yang</t>
  </si>
  <si>
    <t>Mingyan Yang</t>
  </si>
  <si>
    <t>Modi Yang</t>
  </si>
  <si>
    <t>Mofan Yang</t>
  </si>
  <si>
    <t>Neo Xinyi Yang</t>
  </si>
  <si>
    <t>Ray Zhe Yang</t>
  </si>
  <si>
    <t>Raymond Yang</t>
  </si>
  <si>
    <t>Richard Yang</t>
  </si>
  <si>
    <t>Ryan Ruilin Yang</t>
  </si>
  <si>
    <t>Yong Yang</t>
  </si>
  <si>
    <t>Zhenhui (Jeremy) Yang</t>
  </si>
  <si>
    <t>Alex Runfeng Yao</t>
  </si>
  <si>
    <t>Jessica Yao</t>
  </si>
  <si>
    <t>Joshen Yao</t>
  </si>
  <si>
    <t>Simai Austin Yao</t>
  </si>
  <si>
    <t>Annie Ziyue Ye</t>
  </si>
  <si>
    <t>Emily Ye</t>
  </si>
  <si>
    <t>Xi Yue William Ye</t>
  </si>
  <si>
    <t>Jordan Yee</t>
  </si>
  <si>
    <t>Stanley Yee</t>
  </si>
  <si>
    <t>Ethan Yin</t>
  </si>
  <si>
    <t>Laeho Youn</t>
  </si>
  <si>
    <t>Soyul Youn</t>
  </si>
  <si>
    <t>Cohen Young</t>
  </si>
  <si>
    <t>Daiming Yu</t>
  </si>
  <si>
    <t>Dean Yu</t>
  </si>
  <si>
    <t>Felix Yu</t>
  </si>
  <si>
    <t>Jeffrey Yu</t>
  </si>
  <si>
    <t>Johnson Yu</t>
  </si>
  <si>
    <t>Kai Yu</t>
  </si>
  <si>
    <t>Marcus Daiyan Yu</t>
  </si>
  <si>
    <t>Maxwell Yu</t>
  </si>
  <si>
    <t>Rex Yu</t>
  </si>
  <si>
    <t>Tiger Yu</t>
  </si>
  <si>
    <t>Vicky Yu</t>
  </si>
  <si>
    <t>Weiyang (Cadence) Yu</t>
  </si>
  <si>
    <t>Zachary Yu</t>
  </si>
  <si>
    <t>Ziyao Yu</t>
  </si>
  <si>
    <t>Hong Yuan</t>
  </si>
  <si>
    <t>Jacob Yuan</t>
  </si>
  <si>
    <t>Leon Yuan</t>
  </si>
  <si>
    <t>Paul Yuan</t>
  </si>
  <si>
    <t>Tony Yuan</t>
  </si>
  <si>
    <t>Wanru Yuan</t>
  </si>
  <si>
    <t>William Yuan</t>
  </si>
  <si>
    <t>Annie Yue</t>
  </si>
  <si>
    <t>Jun Yun</t>
  </si>
  <si>
    <t>Richard Zajkowski</t>
  </si>
  <si>
    <t>Anas Zara</t>
  </si>
  <si>
    <t>Baraa Zara</t>
  </si>
  <si>
    <t>Eric Zaslow</t>
  </si>
  <si>
    <t>Henry Zaslow</t>
  </si>
  <si>
    <t>Kyle Zeng</t>
  </si>
  <si>
    <t>Philbert Zhai</t>
  </si>
  <si>
    <t>Aidan Zhang</t>
  </si>
  <si>
    <t>Alex Zhang</t>
  </si>
  <si>
    <t>Arthur Xuanhao Zhang</t>
  </si>
  <si>
    <t>Boyuan Zhang</t>
  </si>
  <si>
    <t>Charles Zhang</t>
  </si>
  <si>
    <t>Cynthia Zhang</t>
  </si>
  <si>
    <t>Daniel Zhang</t>
  </si>
  <si>
    <t>Dion Zhang</t>
  </si>
  <si>
    <t>Eason Zhang</t>
  </si>
  <si>
    <t>Eric Zhang</t>
  </si>
  <si>
    <t>Ethan Zhang</t>
  </si>
  <si>
    <t>Ethan Bohan Zhang</t>
  </si>
  <si>
    <t>Felix Yun Rui Zhang</t>
  </si>
  <si>
    <t>Franklyn Zhang</t>
  </si>
  <si>
    <t>George Zhang</t>
  </si>
  <si>
    <t>Haoran (William) Zhang</t>
  </si>
  <si>
    <t>Harvey Zhang</t>
  </si>
  <si>
    <t>Howard Zihao Zhang</t>
  </si>
  <si>
    <t>James Zhang</t>
  </si>
  <si>
    <t>Jasmine Haomo Zhang</t>
  </si>
  <si>
    <t>Jayden Zhang</t>
  </si>
  <si>
    <t>Joshua Zhang</t>
  </si>
  <si>
    <t>Katie Zhang</t>
  </si>
  <si>
    <t>Kendrick Botong Zhang</t>
  </si>
  <si>
    <t>Kyan Jiarun Zhang</t>
  </si>
  <si>
    <t>Leo Haoran Zhang</t>
  </si>
  <si>
    <t>Leon Zhang</t>
  </si>
  <si>
    <t>Lucas Zhang</t>
  </si>
  <si>
    <t>Lucas Boyu Zhang</t>
  </si>
  <si>
    <t>Mark Haotian Zhang</t>
  </si>
  <si>
    <t>Matthew Zhang</t>
  </si>
  <si>
    <t>Sarah Zhang</t>
  </si>
  <si>
    <t>Theodore Zhang</t>
  </si>
  <si>
    <t>Tim Lifan Zhang</t>
  </si>
  <si>
    <t>Toby Zhang</t>
  </si>
  <si>
    <t>Tony Zhang</t>
  </si>
  <si>
    <t>Vicki Zhang</t>
  </si>
  <si>
    <t>Vincent Sen Sen Zhang</t>
  </si>
  <si>
    <t>Weidong Zhang</t>
  </si>
  <si>
    <t>Yaoyuan Zhang</t>
  </si>
  <si>
    <t>Yoyo Zhang</t>
  </si>
  <si>
    <t>Yuchen (Victor) Zhang</t>
  </si>
  <si>
    <t>Yumin Zhang</t>
  </si>
  <si>
    <t>Yunze Zhang</t>
  </si>
  <si>
    <t>Brian Zhao</t>
  </si>
  <si>
    <t>Jay Zi Xuan Zhao</t>
  </si>
  <si>
    <t>Nicole Xiaoyin Zhao</t>
  </si>
  <si>
    <t>Oliver Zhao</t>
  </si>
  <si>
    <t>Weiqun Zhao</t>
  </si>
  <si>
    <t>Xuanyi (Felix) Zhao</t>
  </si>
  <si>
    <t>Kevin Zheng</t>
  </si>
  <si>
    <t>Leyu Zheng</t>
  </si>
  <si>
    <t>Ray Yi Zheng</t>
  </si>
  <si>
    <t>Ruiting Zheng</t>
  </si>
  <si>
    <t>Thomas Zheng</t>
  </si>
  <si>
    <t>Tiana Un Iong Zheng</t>
  </si>
  <si>
    <t>William Zheng</t>
  </si>
  <si>
    <t>Tiger Zhong</t>
  </si>
  <si>
    <t>Wenyao Zhong</t>
  </si>
  <si>
    <t>Zijun (Bella) Zhong</t>
  </si>
  <si>
    <t>Adele Zhou</t>
  </si>
  <si>
    <t>Daniel Qizheng Zhou</t>
  </si>
  <si>
    <t>Guangzhao (Allison) Zhou</t>
  </si>
  <si>
    <t>Hugo Zhou</t>
  </si>
  <si>
    <t>Jonathan Zhou</t>
  </si>
  <si>
    <t>Kenneth Zhou</t>
  </si>
  <si>
    <t>Kevin Zhou</t>
  </si>
  <si>
    <t>Kimi Zhou</t>
  </si>
  <si>
    <t>Martin Zhou</t>
  </si>
  <si>
    <t>Michael Zhou</t>
  </si>
  <si>
    <t>Neil Zhou</t>
  </si>
  <si>
    <t>Peter Zhou</t>
  </si>
  <si>
    <t>Quincy Zhou</t>
  </si>
  <si>
    <t>Rex Zhou</t>
  </si>
  <si>
    <t>David Junyang Zhu</t>
  </si>
  <si>
    <t>George Zhu</t>
  </si>
  <si>
    <t>Henson Hanyu Zhu</t>
  </si>
  <si>
    <t>Jack Zhu</t>
  </si>
  <si>
    <t>Jay Yeqing Zhu</t>
  </si>
  <si>
    <t>Kit Zoreno</t>
  </si>
  <si>
    <t>Lucas Hanting Zou</t>
  </si>
  <si>
    <t>Mark Zou</t>
  </si>
  <si>
    <t>SURNAME</t>
  </si>
  <si>
    <t>FORENAME</t>
  </si>
  <si>
    <t>FULL NAME</t>
  </si>
  <si>
    <t>M</t>
  </si>
  <si>
    <t>Age Category</t>
  </si>
  <si>
    <t>P</t>
  </si>
  <si>
    <t>J</t>
  </si>
  <si>
    <t>V</t>
  </si>
  <si>
    <t>S</t>
  </si>
  <si>
    <t>U</t>
  </si>
  <si>
    <t>for Females</t>
  </si>
  <si>
    <t>for Males</t>
  </si>
  <si>
    <t>Leave blank where unknown or player does not identify as either</t>
  </si>
  <si>
    <t>Age Groups</t>
  </si>
  <si>
    <t>Eligibility Date</t>
  </si>
  <si>
    <t>Excel format</t>
  </si>
  <si>
    <t>Junior</t>
  </si>
  <si>
    <t>Senior</t>
  </si>
  <si>
    <t>Veteran</t>
  </si>
  <si>
    <t>Bob Smith</t>
  </si>
  <si>
    <t>Viv Smith</t>
  </si>
  <si>
    <t>Rowan Wood</t>
  </si>
  <si>
    <t>Quentin Johnson</t>
  </si>
  <si>
    <t>Bob Gibbons</t>
  </si>
  <si>
    <t>Michael Freeman</t>
  </si>
  <si>
    <t>Bob Mitchell</t>
  </si>
  <si>
    <t>Ross Jackson</t>
  </si>
  <si>
    <t>Tony Booth</t>
  </si>
  <si>
    <t>Club Officials</t>
  </si>
  <si>
    <t>Email Address</t>
  </si>
  <si>
    <t>President:</t>
  </si>
  <si>
    <t>Secretary:</t>
  </si>
  <si>
    <t>Treasurer:</t>
  </si>
  <si>
    <t>Club Captain:</t>
  </si>
  <si>
    <t>Schools Liaison:</t>
  </si>
  <si>
    <t>Adaikin</t>
  </si>
  <si>
    <t>Addagada</t>
  </si>
  <si>
    <t>Addis</t>
  </si>
  <si>
    <t>Aetukuru</t>
  </si>
  <si>
    <t>Sahasra</t>
  </si>
  <si>
    <t>Agaro-Heta</t>
  </si>
  <si>
    <t>Harmony</t>
  </si>
  <si>
    <t>Aguero Sepulveda</t>
  </si>
  <si>
    <t>Lisandro Rafael</t>
  </si>
  <si>
    <t>Ahern</t>
  </si>
  <si>
    <t>Helio</t>
  </si>
  <si>
    <t>Akain</t>
  </si>
  <si>
    <t>Nisith</t>
  </si>
  <si>
    <t>Alajaji</t>
  </si>
  <si>
    <t>Mshari Fahad</t>
  </si>
  <si>
    <t>Alderson</t>
  </si>
  <si>
    <t>Alegre</t>
  </si>
  <si>
    <t>Marco</t>
  </si>
  <si>
    <t>Alexeichik</t>
  </si>
  <si>
    <t>Andrei</t>
  </si>
  <si>
    <t>Allison</t>
  </si>
  <si>
    <t>Corby</t>
  </si>
  <si>
    <t>Ambrocio</t>
  </si>
  <si>
    <t>Jesus III</t>
  </si>
  <si>
    <t>Amituanai</t>
  </si>
  <si>
    <t>Amohanga</t>
  </si>
  <si>
    <t>Kiwi</t>
  </si>
  <si>
    <t>Amundrud</t>
  </si>
  <si>
    <t>Ananthanarayanan</t>
  </si>
  <si>
    <t>Gopalan M</t>
  </si>
  <si>
    <t>Aravindkumar</t>
  </si>
  <si>
    <t>Viyan</t>
  </si>
  <si>
    <t>Arun</t>
  </si>
  <si>
    <t>Nandagopal</t>
  </si>
  <si>
    <t>Swarun</t>
  </si>
  <si>
    <t>Askew</t>
  </si>
  <si>
    <t>Askin</t>
  </si>
  <si>
    <t>Athapaththu</t>
  </si>
  <si>
    <t>Nirmith</t>
  </si>
  <si>
    <t>Avery</t>
  </si>
  <si>
    <t>Tomi</t>
  </si>
  <si>
    <t>Ilias Angelo (Leo)</t>
  </si>
  <si>
    <t>Bakhshi</t>
  </si>
  <si>
    <t>Baldisser</t>
  </si>
  <si>
    <t>Balwin</t>
  </si>
  <si>
    <t>Sebastien</t>
  </si>
  <si>
    <t>Banerjee</t>
  </si>
  <si>
    <t>Koyemi</t>
  </si>
  <si>
    <t>Sebbie</t>
  </si>
  <si>
    <t>Barrell</t>
  </si>
  <si>
    <t>Barton</t>
  </si>
  <si>
    <t>Mitesh</t>
  </si>
  <si>
    <t>Vidit</t>
  </si>
  <si>
    <t>Biju</t>
  </si>
  <si>
    <t>Blaauw</t>
  </si>
  <si>
    <t>Boeckmann</t>
  </si>
  <si>
    <t>Bohme</t>
  </si>
  <si>
    <t>Bondin</t>
  </si>
  <si>
    <t>Borawski</t>
  </si>
  <si>
    <t>Borsh</t>
  </si>
  <si>
    <t>Maria</t>
  </si>
  <si>
    <t>Botha</t>
  </si>
  <si>
    <t>Bradnock-Bates</t>
  </si>
  <si>
    <t>Brake</t>
  </si>
  <si>
    <t>Branca</t>
  </si>
  <si>
    <t>Miko</t>
  </si>
  <si>
    <t>Bretherton</t>
  </si>
  <si>
    <t>Brewerton</t>
  </si>
  <si>
    <t>Jethro</t>
  </si>
  <si>
    <t>Brocherie</t>
  </si>
  <si>
    <t>Conner</t>
  </si>
  <si>
    <t>Lily</t>
  </si>
  <si>
    <t>Brownie</t>
  </si>
  <si>
    <t>Buckley</t>
  </si>
  <si>
    <t>Bula</t>
  </si>
  <si>
    <t>Frankie</t>
  </si>
  <si>
    <t>Burton</t>
  </si>
  <si>
    <t>Busljeta</t>
  </si>
  <si>
    <t>Nikolas</t>
  </si>
  <si>
    <t>Buswell</t>
  </si>
  <si>
    <t>Butson</t>
  </si>
  <si>
    <t>Locklain</t>
  </si>
  <si>
    <t>Rex Dongchen</t>
  </si>
  <si>
    <t>Caie</t>
  </si>
  <si>
    <t>Cantell</t>
  </si>
  <si>
    <t>Carpendale</t>
  </si>
  <si>
    <t>Carren</t>
  </si>
  <si>
    <t>Cato</t>
  </si>
  <si>
    <t>Chakrapu</t>
  </si>
  <si>
    <t>Dhriti</t>
  </si>
  <si>
    <t>Ushnisin</t>
  </si>
  <si>
    <t>Challis</t>
  </si>
  <si>
    <t>Chamnan</t>
  </si>
  <si>
    <t>Sinet</t>
  </si>
  <si>
    <t>Chase-Hema</t>
  </si>
  <si>
    <t>Issac-James</t>
  </si>
  <si>
    <t>Brad</t>
  </si>
  <si>
    <t>Jayden Peixi</t>
  </si>
  <si>
    <t>Jayden Yuning</t>
  </si>
  <si>
    <t>Jeffrey Sibo</t>
  </si>
  <si>
    <t>Marco Jianshi</t>
  </si>
  <si>
    <t>Ruoqing (Ethan)</t>
  </si>
  <si>
    <t>Ryan Chonghan</t>
  </si>
  <si>
    <t>Cheung</t>
  </si>
  <si>
    <t>Childs</t>
  </si>
  <si>
    <t>Choie</t>
  </si>
  <si>
    <t>Alexa</t>
  </si>
  <si>
    <t>Choudhary</t>
  </si>
  <si>
    <t>Abhinav</t>
  </si>
  <si>
    <t>Christensen</t>
  </si>
  <si>
    <t>Tianyi</t>
  </si>
  <si>
    <t>Cilicewa</t>
  </si>
  <si>
    <t>Cleary</t>
  </si>
  <si>
    <t>Clement</t>
  </si>
  <si>
    <t>Brock</t>
  </si>
  <si>
    <t>Clifford</t>
  </si>
  <si>
    <t>Cochius</t>
  </si>
  <si>
    <t>Samantha</t>
  </si>
  <si>
    <t>Catherine</t>
  </si>
  <si>
    <t>Concio</t>
  </si>
  <si>
    <t>Lois</t>
  </si>
  <si>
    <t>Coombe</t>
  </si>
  <si>
    <t>Corbell</t>
  </si>
  <si>
    <t>Cordner</t>
  </si>
  <si>
    <t>Cosgrove</t>
  </si>
  <si>
    <t>Abigail</t>
  </si>
  <si>
    <t>Crowe</t>
  </si>
  <si>
    <t>Jai</t>
  </si>
  <si>
    <t>Csizmadia</t>
  </si>
  <si>
    <t>Akos</t>
  </si>
  <si>
    <t>Allan Zhen Nan</t>
  </si>
  <si>
    <t>Justin Jiaming</t>
  </si>
  <si>
    <t>Victoria</t>
  </si>
  <si>
    <t>Dakin-Hoy</t>
  </si>
  <si>
    <t>Daley</t>
  </si>
  <si>
    <t>Monty</t>
  </si>
  <si>
    <t>Dando</t>
  </si>
  <si>
    <t>Phuah</t>
  </si>
  <si>
    <t>De Guzman</t>
  </si>
  <si>
    <t>De Lore</t>
  </si>
  <si>
    <t>De Villiers</t>
  </si>
  <si>
    <t>Schalk</t>
  </si>
  <si>
    <t>Declan</t>
  </si>
  <si>
    <t>Tanhe</t>
  </si>
  <si>
    <t>Devlin</t>
  </si>
  <si>
    <t>Hellen</t>
  </si>
  <si>
    <t>Dinh</t>
  </si>
  <si>
    <t>Dixit</t>
  </si>
  <si>
    <t>Avyan</t>
  </si>
  <si>
    <t>Jianheng</t>
  </si>
  <si>
    <t>Duckett</t>
  </si>
  <si>
    <t>Durose</t>
  </si>
  <si>
    <t>Dutt</t>
  </si>
  <si>
    <t>Rishay</t>
  </si>
  <si>
    <t>Dutting</t>
  </si>
  <si>
    <t>Miguel</t>
  </si>
  <si>
    <t>Lynkon</t>
  </si>
  <si>
    <t>Edge</t>
  </si>
  <si>
    <t>Elayaraja</t>
  </si>
  <si>
    <t>Elanchezhiyan</t>
  </si>
  <si>
    <t>Eley</t>
  </si>
  <si>
    <t>Elley</t>
  </si>
  <si>
    <t>Estrada</t>
  </si>
  <si>
    <t>Behrad</t>
  </si>
  <si>
    <t>Ettema</t>
  </si>
  <si>
    <t>Fairbrother</t>
  </si>
  <si>
    <t>Rebecca</t>
  </si>
  <si>
    <t>Fayerman</t>
  </si>
  <si>
    <t>Ryan Hao Fun</t>
  </si>
  <si>
    <t>Venky</t>
  </si>
  <si>
    <t>Ferenback</t>
  </si>
  <si>
    <t>Fletcher</t>
  </si>
  <si>
    <t>Fort</t>
  </si>
  <si>
    <t>Conrad</t>
  </si>
  <si>
    <t>Forte</t>
  </si>
  <si>
    <t>Fouche</t>
  </si>
  <si>
    <t>Heath</t>
  </si>
  <si>
    <t>Franz-Kwan</t>
  </si>
  <si>
    <t>Fuller</t>
  </si>
  <si>
    <t>Gajera</t>
  </si>
  <si>
    <t>Raeyan</t>
  </si>
  <si>
    <t>Zeushtra</t>
  </si>
  <si>
    <t>Gallagher</t>
  </si>
  <si>
    <t>Hugh Zihuai</t>
  </si>
  <si>
    <t>Gardner</t>
  </si>
  <si>
    <t>Genodiala</t>
  </si>
  <si>
    <t>Dyre</t>
  </si>
  <si>
    <t>Gerber</t>
  </si>
  <si>
    <t>Gidley</t>
  </si>
  <si>
    <t>Girhotra</t>
  </si>
  <si>
    <t>Mehul</t>
  </si>
  <si>
    <t>Goble</t>
  </si>
  <si>
    <t>Darryn C</t>
  </si>
  <si>
    <t>Going</t>
  </si>
  <si>
    <t>Morton Alexander</t>
  </si>
  <si>
    <t>Golovko</t>
  </si>
  <si>
    <t>Pasha</t>
  </si>
  <si>
    <t>Gomes</t>
  </si>
  <si>
    <t>Donte</t>
  </si>
  <si>
    <t>Lucian</t>
  </si>
  <si>
    <t>Gosling</t>
  </si>
  <si>
    <t>Gottswinter</t>
  </si>
  <si>
    <t>Tobias</t>
  </si>
  <si>
    <t>Goudie</t>
  </si>
  <si>
    <t>Gouldson</t>
  </si>
  <si>
    <t>Gowrikumar</t>
  </si>
  <si>
    <t>Santhosh</t>
  </si>
  <si>
    <t>Issey</t>
  </si>
  <si>
    <t>Greenstreet</t>
  </si>
  <si>
    <t>Grennell</t>
  </si>
  <si>
    <t>Ada</t>
  </si>
  <si>
    <t>Gross</t>
  </si>
  <si>
    <t>Cerisa</t>
  </si>
  <si>
    <t>Haley</t>
  </si>
  <si>
    <t>Gudoy</t>
  </si>
  <si>
    <t>Romie Lord</t>
  </si>
  <si>
    <t>Guinto</t>
  </si>
  <si>
    <t>Bozhi (Eddy)</t>
  </si>
  <si>
    <t>Helios</t>
  </si>
  <si>
    <t>Jaydy</t>
  </si>
  <si>
    <t>Yutai</t>
  </si>
  <si>
    <t>Georgii</t>
  </si>
  <si>
    <t>Guttenbeil</t>
  </si>
  <si>
    <t>Elester</t>
  </si>
  <si>
    <t>Timothy Huy Minh</t>
  </si>
  <si>
    <t>Haines</t>
  </si>
  <si>
    <t>Kio</t>
  </si>
  <si>
    <t>Halligan</t>
  </si>
  <si>
    <t>Nikatai</t>
  </si>
  <si>
    <t>Eunkyeol</t>
  </si>
  <si>
    <t>Heeje</t>
  </si>
  <si>
    <t>Maoka</t>
  </si>
  <si>
    <t>Harb</t>
  </si>
  <si>
    <t>Stuart A</t>
  </si>
  <si>
    <t>Hassan</t>
  </si>
  <si>
    <t>Aydin</t>
  </si>
  <si>
    <t>Hatchard</t>
  </si>
  <si>
    <t>Hauiti</t>
  </si>
  <si>
    <t>Waiariki</t>
  </si>
  <si>
    <t>Hawa</t>
  </si>
  <si>
    <t>Noor Aldeen</t>
  </si>
  <si>
    <t>Hawkins</t>
  </si>
  <si>
    <t>Kasey</t>
  </si>
  <si>
    <t>Hayes</t>
  </si>
  <si>
    <t>Axel</t>
  </si>
  <si>
    <t>Heng</t>
  </si>
  <si>
    <t>Henneveld</t>
  </si>
  <si>
    <t>Lainey</t>
  </si>
  <si>
    <t>Higgins</t>
  </si>
  <si>
    <t>Hilvano</t>
  </si>
  <si>
    <t>Chelsea</t>
  </si>
  <si>
    <t>Holl</t>
  </si>
  <si>
    <t>Holocher</t>
  </si>
  <si>
    <t>Hope-Jensen</t>
  </si>
  <si>
    <t>Houltham</t>
  </si>
  <si>
    <t>Jeremy P</t>
  </si>
  <si>
    <t>Kyler</t>
  </si>
  <si>
    <t>Mario Jingnan</t>
  </si>
  <si>
    <t>Orion</t>
  </si>
  <si>
    <t>Yuan Kai Alexander</t>
  </si>
  <si>
    <t>Ziqian</t>
  </si>
  <si>
    <t>Ziyang (Jayden)</t>
  </si>
  <si>
    <t>Hucker</t>
  </si>
  <si>
    <t>Hyndman</t>
  </si>
  <si>
    <t>Ingan</t>
  </si>
  <si>
    <t>Angelito</t>
  </si>
  <si>
    <t>Inwood</t>
  </si>
  <si>
    <t>Tiana</t>
  </si>
  <si>
    <t>Ioane</t>
  </si>
  <si>
    <t>Jamieson</t>
  </si>
  <si>
    <t>Jeng</t>
  </si>
  <si>
    <t>Zhi Xuan (Shawn)</t>
  </si>
  <si>
    <t>Junchen</t>
  </si>
  <si>
    <t>Wei (William)</t>
  </si>
  <si>
    <t>Yanbo</t>
  </si>
  <si>
    <t>Jindal</t>
  </si>
  <si>
    <t>Aaradhya</t>
  </si>
  <si>
    <t>Joji Chacko</t>
  </si>
  <si>
    <t>Joshi</t>
  </si>
  <si>
    <t>Riaan</t>
  </si>
  <si>
    <t>Jung</t>
  </si>
  <si>
    <t>Iynah</t>
  </si>
  <si>
    <t>Kaihau</t>
  </si>
  <si>
    <t>Kalyankumar</t>
  </si>
  <si>
    <t>Shrikanth</t>
  </si>
  <si>
    <t>Kannan</t>
  </si>
  <si>
    <t>Vidhur</t>
  </si>
  <si>
    <t>Karlsson</t>
  </si>
  <si>
    <t>Karre</t>
  </si>
  <si>
    <t>Pranathi</t>
  </si>
  <si>
    <t>Kasi</t>
  </si>
  <si>
    <t>Roedad</t>
  </si>
  <si>
    <t>Kasipersad</t>
  </si>
  <si>
    <t>Kautai</t>
  </si>
  <si>
    <t>Floyd</t>
  </si>
  <si>
    <t>Kayes</t>
  </si>
  <si>
    <t>Coby</t>
  </si>
  <si>
    <t>Kesseler</t>
  </si>
  <si>
    <t>Kevey</t>
  </si>
  <si>
    <t>Khong</t>
  </si>
  <si>
    <t>Khullar</t>
  </si>
  <si>
    <t>Jaivansh</t>
  </si>
  <si>
    <t>En-Ai</t>
  </si>
  <si>
    <t>Hyun</t>
  </si>
  <si>
    <t>Minjoon</t>
  </si>
  <si>
    <t>Seowoo</t>
  </si>
  <si>
    <t>Kiran</t>
  </si>
  <si>
    <t>Aneesh</t>
  </si>
  <si>
    <t>Klesse</t>
  </si>
  <si>
    <t>Knight-Polamalu</t>
  </si>
  <si>
    <t>Koentges</t>
  </si>
  <si>
    <t>Kokulan</t>
  </si>
  <si>
    <t>Anojithan</t>
  </si>
  <si>
    <t>Dinoshan</t>
  </si>
  <si>
    <t>Koptev</t>
  </si>
  <si>
    <t>Krause</t>
  </si>
  <si>
    <t>Kuch</t>
  </si>
  <si>
    <t>Kulchayodom</t>
  </si>
  <si>
    <t>Kumarasamy</t>
  </si>
  <si>
    <t>Venon</t>
  </si>
  <si>
    <t>Kuroe</t>
  </si>
  <si>
    <t>Haru</t>
  </si>
  <si>
    <t>Kuruppu</t>
  </si>
  <si>
    <t>Isumi</t>
  </si>
  <si>
    <t>Kuruppuarachchi</t>
  </si>
  <si>
    <t>Thisun</t>
  </si>
  <si>
    <t>Kwak</t>
  </si>
  <si>
    <t>Suna</t>
  </si>
  <si>
    <t>Lan</t>
  </si>
  <si>
    <t>Alvan</t>
  </si>
  <si>
    <t>Zhixing</t>
  </si>
  <si>
    <t>Lao</t>
  </si>
  <si>
    <t>Hayley</t>
  </si>
  <si>
    <t>Laurence-Goss</t>
  </si>
  <si>
    <t>Lawes</t>
  </si>
  <si>
    <t>Lay</t>
  </si>
  <si>
    <t>Long Minh</t>
  </si>
  <si>
    <t>Hajoon</t>
  </si>
  <si>
    <t>Jaden Jhia Xing</t>
  </si>
  <si>
    <t>Jooa</t>
  </si>
  <si>
    <t>Namyul</t>
  </si>
  <si>
    <t>Osman</t>
  </si>
  <si>
    <t>Sarang</t>
  </si>
  <si>
    <t>Seungjin</t>
  </si>
  <si>
    <t>Lemuelu</t>
  </si>
  <si>
    <t>Penani Michael J</t>
  </si>
  <si>
    <t>Lemusu-Vuletich</t>
  </si>
  <si>
    <t>Quentin</t>
  </si>
  <si>
    <t>Leong</t>
  </si>
  <si>
    <t>Leslie</t>
  </si>
  <si>
    <t>Leung</t>
  </si>
  <si>
    <t>Chi Yu Daniel</t>
  </si>
  <si>
    <t>Yat Yu Billy</t>
  </si>
  <si>
    <t>Bohan Brian</t>
  </si>
  <si>
    <t>Cimu Ryan</t>
  </si>
  <si>
    <t>Daniel Xin Ye</t>
  </si>
  <si>
    <t>Jeremy Han Hong</t>
  </si>
  <si>
    <t>Mingyang</t>
  </si>
  <si>
    <t>Qingyun (Elly)</t>
  </si>
  <si>
    <t>Steven Xinlong</t>
  </si>
  <si>
    <t>Tisha Yige</t>
  </si>
  <si>
    <t>Zirui (Rick)</t>
  </si>
  <si>
    <t>David Ye Cheng</t>
  </si>
  <si>
    <t>Nancy</t>
  </si>
  <si>
    <t>Hanyu (Hilda)</t>
  </si>
  <si>
    <t>Lieng</t>
  </si>
  <si>
    <t>Cameron Zi Han</t>
  </si>
  <si>
    <t>Kailong</t>
  </si>
  <si>
    <t>Zexin (Chris)</t>
  </si>
  <si>
    <t>Littlewood</t>
  </si>
  <si>
    <t>Tokusho</t>
  </si>
  <si>
    <t>Evan</t>
  </si>
  <si>
    <t>Gilbert</t>
  </si>
  <si>
    <t>Hanyuan</t>
  </si>
  <si>
    <t>Joyce</t>
  </si>
  <si>
    <t>Michael Jiachun</t>
  </si>
  <si>
    <t>Yuhan Mia</t>
  </si>
  <si>
    <t>Lockhart</t>
  </si>
  <si>
    <t>Loos</t>
  </si>
  <si>
    <t>Louden</t>
  </si>
  <si>
    <t>Lower</t>
  </si>
  <si>
    <t>Hanyin</t>
  </si>
  <si>
    <t>Ulysses</t>
  </si>
  <si>
    <t>Jung Hun</t>
  </si>
  <si>
    <t>Lund</t>
  </si>
  <si>
    <t>Katrina</t>
  </si>
  <si>
    <t>Mackay</t>
  </si>
  <si>
    <t>Mackle</t>
  </si>
  <si>
    <t>Benjamin C</t>
  </si>
  <si>
    <t>Emmett</t>
  </si>
  <si>
    <t>Madamba</t>
  </si>
  <si>
    <t>Madhiraju</t>
  </si>
  <si>
    <t>Jaswitha</t>
  </si>
  <si>
    <t>Maheshwari</t>
  </si>
  <si>
    <t>Aarambh</t>
  </si>
  <si>
    <t>Maiava</t>
  </si>
  <si>
    <t>Makarov-Paton</t>
  </si>
  <si>
    <t>Malik</t>
  </si>
  <si>
    <t>Numair</t>
  </si>
  <si>
    <t>Maling</t>
  </si>
  <si>
    <t>Ari</t>
  </si>
  <si>
    <t>Mallinson</t>
  </si>
  <si>
    <t>Manathunge</t>
  </si>
  <si>
    <t>Ranuga</t>
  </si>
  <si>
    <t>Mandawaria</t>
  </si>
  <si>
    <t>Himanshu</t>
  </si>
  <si>
    <t>Manogaran</t>
  </si>
  <si>
    <t>Venkat</t>
  </si>
  <si>
    <t>Aditya</t>
  </si>
  <si>
    <t>Maran</t>
  </si>
  <si>
    <t>Maratas</t>
  </si>
  <si>
    <t>Mardhani</t>
  </si>
  <si>
    <t>Tanish</t>
  </si>
  <si>
    <t>Rehua</t>
  </si>
  <si>
    <t>Vanryan</t>
  </si>
  <si>
    <t>Massey</t>
  </si>
  <si>
    <t>Matich</t>
  </si>
  <si>
    <t>Matti</t>
  </si>
  <si>
    <t>Maunder</t>
  </si>
  <si>
    <t>Cam</t>
  </si>
  <si>
    <t>Lachlann</t>
  </si>
  <si>
    <t>McDonell</t>
  </si>
  <si>
    <t>McKellar</t>
  </si>
  <si>
    <t>McLeay</t>
  </si>
  <si>
    <t>McManus</t>
  </si>
  <si>
    <t>McQuiod</t>
  </si>
  <si>
    <t>Mehta</t>
  </si>
  <si>
    <t>Riyansh</t>
  </si>
  <si>
    <t>Jenifer Tingyu</t>
  </si>
  <si>
    <t>Mein</t>
  </si>
  <si>
    <t>Menon</t>
  </si>
  <si>
    <t>Rishabh</t>
  </si>
  <si>
    <t>Merrick</t>
  </si>
  <si>
    <t>Katrine</t>
  </si>
  <si>
    <t>Robbie</t>
  </si>
  <si>
    <t>Middelburg</t>
  </si>
  <si>
    <t>Midha</t>
  </si>
  <si>
    <t>Millson</t>
  </si>
  <si>
    <t>Milsom</t>
  </si>
  <si>
    <t>Marcel</t>
  </si>
  <si>
    <t>Mischke</t>
  </si>
  <si>
    <t>Mo</t>
  </si>
  <si>
    <t>Mobbs</t>
  </si>
  <si>
    <t>Moh</t>
  </si>
  <si>
    <t>Moolman</t>
  </si>
  <si>
    <t>Nate</t>
  </si>
  <si>
    <t>Moravek</t>
  </si>
  <si>
    <t>Radek</t>
  </si>
  <si>
    <t>Moses</t>
  </si>
  <si>
    <t>Mountfort</t>
  </si>
  <si>
    <t>Muchenthula</t>
  </si>
  <si>
    <t>Anil K R</t>
  </si>
  <si>
    <t>Raigne</t>
  </si>
  <si>
    <t>Muthukumaran</t>
  </si>
  <si>
    <t>Mylapur</t>
  </si>
  <si>
    <t>Myloth</t>
  </si>
  <si>
    <t>Naik</t>
  </si>
  <si>
    <t>Fahad</t>
  </si>
  <si>
    <t>Nakatsuji</t>
  </si>
  <si>
    <t>Namoa</t>
  </si>
  <si>
    <t>Narayan</t>
  </si>
  <si>
    <t>Sanjay</t>
  </si>
  <si>
    <t>Nasimi</t>
  </si>
  <si>
    <t>Kya</t>
  </si>
  <si>
    <t>Natalia</t>
  </si>
  <si>
    <t>Dhruv</t>
  </si>
  <si>
    <t>Afique M</t>
  </si>
  <si>
    <t>Ness</t>
  </si>
  <si>
    <t>Newell</t>
  </si>
  <si>
    <t>Dang Quang Thanh</t>
  </si>
  <si>
    <t>Nicholson</t>
  </si>
  <si>
    <t>Zijin</t>
  </si>
  <si>
    <t>Noronha</t>
  </si>
  <si>
    <t>Norrie</t>
  </si>
  <si>
    <t>Norton</t>
  </si>
  <si>
    <t>Noye</t>
  </si>
  <si>
    <t>Kaydence</t>
  </si>
  <si>
    <t>Nunna Anandan</t>
  </si>
  <si>
    <t>Divyesh</t>
  </si>
  <si>
    <t>O'Callaghan</t>
  </si>
  <si>
    <t>Obeidat</t>
  </si>
  <si>
    <t>Hamzeh</t>
  </si>
  <si>
    <t>Ogilvie-Paul</t>
  </si>
  <si>
    <t>Oliveria</t>
  </si>
  <si>
    <t>Olmedo</t>
  </si>
  <si>
    <t>Winnie</t>
  </si>
  <si>
    <t>Onilongo</t>
  </si>
  <si>
    <t>Orlee</t>
  </si>
  <si>
    <t>Ophir</t>
  </si>
  <si>
    <t>Maayan</t>
  </si>
  <si>
    <t>Ortanez</t>
  </si>
  <si>
    <t>Kirsean</t>
  </si>
  <si>
    <t>Paewai</t>
  </si>
  <si>
    <t>Matteo</t>
  </si>
  <si>
    <t>Pai</t>
  </si>
  <si>
    <t>Sanay Sainath</t>
  </si>
  <si>
    <t>Sia Sainath</t>
  </si>
  <si>
    <t>Litong (Jayden)</t>
  </si>
  <si>
    <t>Paniani</t>
  </si>
  <si>
    <t>Marcus Kauri</t>
  </si>
  <si>
    <t>Paramatharan</t>
  </si>
  <si>
    <t>Yaathavan</t>
  </si>
  <si>
    <t>Parfene</t>
  </si>
  <si>
    <t>Horatiu</t>
  </si>
  <si>
    <t>Paris</t>
  </si>
  <si>
    <t>Philip O</t>
  </si>
  <si>
    <t>Parker</t>
  </si>
  <si>
    <t>Akash Jayantkumar</t>
  </si>
  <si>
    <t>Ishan</t>
  </si>
  <si>
    <t>Patterson</t>
  </si>
  <si>
    <t>Pedda Nagir</t>
  </si>
  <si>
    <t>Shresta</t>
  </si>
  <si>
    <t>Penwarden</t>
  </si>
  <si>
    <t>Roam</t>
  </si>
  <si>
    <t>Dishen</t>
  </si>
  <si>
    <t>Peri</t>
  </si>
  <si>
    <t>Tamarere</t>
  </si>
  <si>
    <t>Petterson</t>
  </si>
  <si>
    <t>Pilaka</t>
  </si>
  <si>
    <t>Mahidhar</t>
  </si>
  <si>
    <t>Aaryan</t>
  </si>
  <si>
    <t>Pollock</t>
  </si>
  <si>
    <t>Polyntcev</t>
  </si>
  <si>
    <t>Popata</t>
  </si>
  <si>
    <t>Jax</t>
  </si>
  <si>
    <t>Wiremu</t>
  </si>
  <si>
    <t>Pou</t>
  </si>
  <si>
    <t>Lachlan</t>
  </si>
  <si>
    <t>Prebble</t>
  </si>
  <si>
    <t>Preeyansh</t>
  </si>
  <si>
    <t>Roul</t>
  </si>
  <si>
    <t>Qiang</t>
  </si>
  <si>
    <t>Quiroz</t>
  </si>
  <si>
    <t>Rae</t>
  </si>
  <si>
    <t>Ratu-Collier</t>
  </si>
  <si>
    <t>Te Kopiana</t>
  </si>
  <si>
    <t>Vrajesh</t>
  </si>
  <si>
    <t>Rawlingson</t>
  </si>
  <si>
    <t>Read</t>
  </si>
  <si>
    <t>Rees</t>
  </si>
  <si>
    <t>Yucheng</t>
  </si>
  <si>
    <t>Renolayan</t>
  </si>
  <si>
    <t>Rivero-Antunez</t>
  </si>
  <si>
    <t>Mathias</t>
  </si>
  <si>
    <t>Roa</t>
  </si>
  <si>
    <t>Roper</t>
  </si>
  <si>
    <t>Ropitini</t>
  </si>
  <si>
    <t>Vaydience</t>
  </si>
  <si>
    <t>Edi</t>
  </si>
  <si>
    <t>Rotondo</t>
  </si>
  <si>
    <t>Dario</t>
  </si>
  <si>
    <t>Roughan</t>
  </si>
  <si>
    <t>Bentley</t>
  </si>
  <si>
    <t>Lilly</t>
  </si>
  <si>
    <t>Neveaeh</t>
  </si>
  <si>
    <t>Rowe</t>
  </si>
  <si>
    <t>Sagar</t>
  </si>
  <si>
    <t>Saglam</t>
  </si>
  <si>
    <t>Azra Sena</t>
  </si>
  <si>
    <t>Yigit</t>
  </si>
  <si>
    <t>Samarawickrama</t>
  </si>
  <si>
    <t>Shayan</t>
  </si>
  <si>
    <t>Saparamadu</t>
  </si>
  <si>
    <t>Vibhavi</t>
  </si>
  <si>
    <t>Saravanamoorthy</t>
  </si>
  <si>
    <t>Sharvesh</t>
  </si>
  <si>
    <t>Sarwari</t>
  </si>
  <si>
    <t>Ismail</t>
  </si>
  <si>
    <t>Saunders</t>
  </si>
  <si>
    <t>Dean F</t>
  </si>
  <si>
    <t>Scarfe</t>
  </si>
  <si>
    <t>Theo</t>
  </si>
  <si>
    <t>Schiele</t>
  </si>
  <si>
    <t>Carlo</t>
  </si>
  <si>
    <t>Schofield</t>
  </si>
  <si>
    <t>Schwalger</t>
  </si>
  <si>
    <t>Aizak</t>
  </si>
  <si>
    <t>Zayne</t>
  </si>
  <si>
    <t>Serafico</t>
  </si>
  <si>
    <t>Raphael</t>
  </si>
  <si>
    <t>Sevak</t>
  </si>
  <si>
    <t>Sha</t>
  </si>
  <si>
    <t>Yixi</t>
  </si>
  <si>
    <t>Conghan (Kirby)</t>
  </si>
  <si>
    <t>Shariff</t>
  </si>
  <si>
    <t>Haidar</t>
  </si>
  <si>
    <t>Bhaviya</t>
  </si>
  <si>
    <t>Sharpe</t>
  </si>
  <si>
    <t>She</t>
  </si>
  <si>
    <t>Aidan Ting Hei</t>
  </si>
  <si>
    <t>Yifei (Ethan)</t>
  </si>
  <si>
    <t>Fenggi</t>
  </si>
  <si>
    <t>Huiyi (Janice)</t>
  </si>
  <si>
    <t>Zechariah</t>
  </si>
  <si>
    <t>Sigbeku</t>
  </si>
  <si>
    <t>Anjola</t>
  </si>
  <si>
    <t>Silk</t>
  </si>
  <si>
    <t>Silveira</t>
  </si>
  <si>
    <t>Sim</t>
  </si>
  <si>
    <t>Sebeen</t>
  </si>
  <si>
    <t>Ishaan</t>
  </si>
  <si>
    <t>Japneet</t>
  </si>
  <si>
    <t>Jasraj</t>
  </si>
  <si>
    <t>Meherjot</t>
  </si>
  <si>
    <t>Nikhil</t>
  </si>
  <si>
    <t>Slack</t>
  </si>
  <si>
    <t>Daniela</t>
  </si>
  <si>
    <t>Sloan</t>
  </si>
  <si>
    <t>Rogan-Joe</t>
  </si>
  <si>
    <t>Kyle Janos</t>
  </si>
  <si>
    <t>Luke James</t>
  </si>
  <si>
    <t>Ryan Keith</t>
  </si>
  <si>
    <t>Tina Rochelle</t>
  </si>
  <si>
    <t>Max Mingyu</t>
  </si>
  <si>
    <t>Ane</t>
  </si>
  <si>
    <t>Sova</t>
  </si>
  <si>
    <t>Spark</t>
  </si>
  <si>
    <t>Tyc</t>
  </si>
  <si>
    <t>Squibb</t>
  </si>
  <si>
    <t>Strachan</t>
  </si>
  <si>
    <t>Stroebel</t>
  </si>
  <si>
    <t>Edward Zuze</t>
  </si>
  <si>
    <t>Justin Jiayan</t>
  </si>
  <si>
    <t>Zhixuan (Jeremy)</t>
  </si>
  <si>
    <t>Syed</t>
  </si>
  <si>
    <t>Arhaam</t>
  </si>
  <si>
    <t>Tabios</t>
  </si>
  <si>
    <t>Talbot</t>
  </si>
  <si>
    <t>Tasker</t>
  </si>
  <si>
    <t>Taua</t>
  </si>
  <si>
    <t>Hoani</t>
  </si>
  <si>
    <t>Te Papa</t>
  </si>
  <si>
    <t>Boston-Jade</t>
  </si>
  <si>
    <t>Temizsoy</t>
  </si>
  <si>
    <t>Deniz</t>
  </si>
  <si>
    <t>Ter Wal</t>
  </si>
  <si>
    <t>Terenchenko</t>
  </si>
  <si>
    <t>Lev</t>
  </si>
  <si>
    <t>Thomas-Bloom</t>
  </si>
  <si>
    <t>Libby</t>
  </si>
  <si>
    <t>Tobeck</t>
  </si>
  <si>
    <t>Pierson</t>
  </si>
  <si>
    <t>Tonumaivao</t>
  </si>
  <si>
    <t>Serafina</t>
  </si>
  <si>
    <t>Trail</t>
  </si>
  <si>
    <t>Arcturus (James)</t>
  </si>
  <si>
    <t>Trevanesh</t>
  </si>
  <si>
    <t>Nunna</t>
  </si>
  <si>
    <t>Minh Nhat (Sunny)</t>
  </si>
  <si>
    <t>Tsao</t>
  </si>
  <si>
    <t>Caesar</t>
  </si>
  <si>
    <t>Tsui</t>
  </si>
  <si>
    <t>Tsulaia</t>
  </si>
  <si>
    <t>Tuitupou</t>
  </si>
  <si>
    <t>Masini</t>
  </si>
  <si>
    <t>Tulifau</t>
  </si>
  <si>
    <t>Faith</t>
  </si>
  <si>
    <t>Tulimaiau-Hutchison</t>
  </si>
  <si>
    <t>Penisoni</t>
  </si>
  <si>
    <t>Turill</t>
  </si>
  <si>
    <t>Turp</t>
  </si>
  <si>
    <t>Vaidyan</t>
  </si>
  <si>
    <t>Karen</t>
  </si>
  <si>
    <t>Van Booma</t>
  </si>
  <si>
    <t>Abel</t>
  </si>
  <si>
    <t>Van Laanen</t>
  </si>
  <si>
    <t>Bas</t>
  </si>
  <si>
    <t>Van Wyk</t>
  </si>
  <si>
    <t>Van der Spek</t>
  </si>
  <si>
    <t>Vaurasi</t>
  </si>
  <si>
    <t>Lionel</t>
  </si>
  <si>
    <t>Veitch-Tamati</t>
  </si>
  <si>
    <t>Venkatesh</t>
  </si>
  <si>
    <t>Prasanna</t>
  </si>
  <si>
    <t>Venugopalan</t>
  </si>
  <si>
    <t>Keshav</t>
  </si>
  <si>
    <t>Mayura</t>
  </si>
  <si>
    <t>Verdoold</t>
  </si>
  <si>
    <t>Rubin</t>
  </si>
  <si>
    <t>Vicelich</t>
  </si>
  <si>
    <t>Zico</t>
  </si>
  <si>
    <t>Vignesh</t>
  </si>
  <si>
    <t>Prajeeth</t>
  </si>
  <si>
    <t>Viray</t>
  </si>
  <si>
    <t>Yurri</t>
  </si>
  <si>
    <t>Vmank</t>
  </si>
  <si>
    <t>Wanden-Hannay</t>
  </si>
  <si>
    <t>Christine</t>
  </si>
  <si>
    <t>Daniel Anxin</t>
  </si>
  <si>
    <t>Feifei</t>
  </si>
  <si>
    <t>Gabriel</t>
  </si>
  <si>
    <t>Justin Daoheng</t>
  </si>
  <si>
    <t>Kayden Chenhao</t>
  </si>
  <si>
    <t>Oscar Boyi</t>
  </si>
  <si>
    <t>Oscar Jiaxin</t>
  </si>
  <si>
    <t>Ruoming (Austin)</t>
  </si>
  <si>
    <t>Tairan (George)</t>
  </si>
  <si>
    <t>Tiffany Lanlan</t>
  </si>
  <si>
    <t>Tong Tong</t>
  </si>
  <si>
    <t>Xiuyuan (Hugh)</t>
  </si>
  <si>
    <t>Xuan Qiu</t>
  </si>
  <si>
    <t>Zack Chubo</t>
  </si>
  <si>
    <t>Zi Hao (Johnny)</t>
  </si>
  <si>
    <t>Wanstead</t>
  </si>
  <si>
    <t>Watt</t>
  </si>
  <si>
    <t>Shiru (Alice)</t>
  </si>
  <si>
    <t>Yulan (Melody)</t>
  </si>
  <si>
    <t>Joe Zhexuan</t>
  </si>
  <si>
    <t>Winston</t>
  </si>
  <si>
    <t>Whipp</t>
  </si>
  <si>
    <t>Whitteker</t>
  </si>
  <si>
    <t>Whiunui</t>
  </si>
  <si>
    <t>Tuumanako</t>
  </si>
  <si>
    <t>Wi</t>
  </si>
  <si>
    <t>Wijesena</t>
  </si>
  <si>
    <t>Shavain</t>
  </si>
  <si>
    <t>Wijesooriya</t>
  </si>
  <si>
    <t>Gayansa</t>
  </si>
  <si>
    <t>Wilce</t>
  </si>
  <si>
    <t>Wild</t>
  </si>
  <si>
    <t>Wilde</t>
  </si>
  <si>
    <t>Brynn</t>
  </si>
  <si>
    <t>Willmott</t>
  </si>
  <si>
    <t>Wills</t>
  </si>
  <si>
    <t>Dion A</t>
  </si>
  <si>
    <t>Wintle</t>
  </si>
  <si>
    <t>Witana</t>
  </si>
  <si>
    <t>Kowhai</t>
  </si>
  <si>
    <t>Withers</t>
  </si>
  <si>
    <t>Mylo</t>
  </si>
  <si>
    <t>Beau</t>
  </si>
  <si>
    <t>Isabel</t>
  </si>
  <si>
    <t>Jenny</t>
  </si>
  <si>
    <t>Junshao (William)</t>
  </si>
  <si>
    <t>Maisie</t>
  </si>
  <si>
    <t>Marcus Zongyu</t>
  </si>
  <si>
    <t>Janessa Zhuoxi</t>
  </si>
  <si>
    <t>Rongfeng (Bruce)</t>
  </si>
  <si>
    <t>Aoyun</t>
  </si>
  <si>
    <t>Chenyi (Hannah)</t>
  </si>
  <si>
    <t>Marcus Bocheng</t>
  </si>
  <si>
    <t>Millin</t>
  </si>
  <si>
    <t>Oliver Ho-Tin</t>
  </si>
  <si>
    <t>Shengxu (Mike)</t>
  </si>
  <si>
    <t>Damon Youlin</t>
  </si>
  <si>
    <t>Jeremy Jinhe</t>
  </si>
  <si>
    <t>Sharalyn</t>
  </si>
  <si>
    <t>Zhe Min</t>
  </si>
  <si>
    <t>Yeh</t>
  </si>
  <si>
    <t>Yeoman</t>
  </si>
  <si>
    <t>Oli</t>
  </si>
  <si>
    <t>Yoganathan</t>
  </si>
  <si>
    <t>Srinath</t>
  </si>
  <si>
    <t>Yogeswaran</t>
  </si>
  <si>
    <t>Liroshun</t>
  </si>
  <si>
    <t>You</t>
  </si>
  <si>
    <t>Haoteng</t>
  </si>
  <si>
    <t>Yug</t>
  </si>
  <si>
    <t>Chauhan</t>
  </si>
  <si>
    <t>Yuseif</t>
  </si>
  <si>
    <t>Farqad</t>
  </si>
  <si>
    <t>Zernov</t>
  </si>
  <si>
    <t>Misha</t>
  </si>
  <si>
    <t>Angela Yueran</t>
  </si>
  <si>
    <t>Aobo (Jason)</t>
  </si>
  <si>
    <t>Aojie (Jack)</t>
  </si>
  <si>
    <t>Brady</t>
  </si>
  <si>
    <t>Detian Warwick</t>
  </si>
  <si>
    <t>Lucas Qizheng</t>
  </si>
  <si>
    <t>Oliver Xiaosheng</t>
  </si>
  <si>
    <t>Rayman Wei Hu</t>
  </si>
  <si>
    <t>Ryan Wei You</t>
  </si>
  <si>
    <t>Zechen</t>
  </si>
  <si>
    <t>Kin Pok (George)</t>
  </si>
  <si>
    <t>York</t>
  </si>
  <si>
    <t>Austin Yueting</t>
  </si>
  <si>
    <t>Kaiyuan (Kimi)</t>
  </si>
  <si>
    <t>Yina</t>
  </si>
  <si>
    <t>Zi Hang (Alex)</t>
  </si>
  <si>
    <t>Caius</t>
  </si>
  <si>
    <t>Ryan Yiheng</t>
  </si>
  <si>
    <t>Yanze</t>
  </si>
  <si>
    <t>Zuzeviciute</t>
  </si>
  <si>
    <t>Inga</t>
  </si>
  <si>
    <t>Giann</t>
  </si>
  <si>
    <t>Ivan Adaikin</t>
  </si>
  <si>
    <t>Geetham Addagada</t>
  </si>
  <si>
    <t>Janvi Addagada</t>
  </si>
  <si>
    <t>James Addis</t>
  </si>
  <si>
    <t>Michael Addis</t>
  </si>
  <si>
    <t>Karthik Aetukuru</t>
  </si>
  <si>
    <t>Sahasra Aetukuru</t>
  </si>
  <si>
    <t>Harmony Agaro-Heta</t>
  </si>
  <si>
    <t>Lisandro Rafael Aguero Sepulveda</t>
  </si>
  <si>
    <t>Helio Ahern</t>
  </si>
  <si>
    <t>Nisith Akain</t>
  </si>
  <si>
    <t>Mshari Fahad Alajaji</t>
  </si>
  <si>
    <t>Ethan Alderson</t>
  </si>
  <si>
    <t>Marco Alegre</t>
  </si>
  <si>
    <t>Andrei Alexeichik</t>
  </si>
  <si>
    <t>Corby Allison</t>
  </si>
  <si>
    <t>Jesus III Ambrocio</t>
  </si>
  <si>
    <t>Gary Amituanai</t>
  </si>
  <si>
    <t>Kiwi Amohanga</t>
  </si>
  <si>
    <t>Andrew Amundrud</t>
  </si>
  <si>
    <t>Gopalan M Ananthanarayanan</t>
  </si>
  <si>
    <t>Maxwell Anderson</t>
  </si>
  <si>
    <t>Viyan Aravindkumar</t>
  </si>
  <si>
    <t>Mason Archer</t>
  </si>
  <si>
    <t>Tyler Arnold</t>
  </si>
  <si>
    <t>Nandagopal Arun</t>
  </si>
  <si>
    <t>Swarun Arun</t>
  </si>
  <si>
    <t>Felix Askew</t>
  </si>
  <si>
    <t>Jacob Askin</t>
  </si>
  <si>
    <t>Isaac Ataalla</t>
  </si>
  <si>
    <t>Nirmith Athapaththu</t>
  </si>
  <si>
    <t>Tomi Avery</t>
  </si>
  <si>
    <t>Aiden Bae</t>
  </si>
  <si>
    <t>Ilias Angelo (Leo) Baker</t>
  </si>
  <si>
    <t>Ali Bakhshi</t>
  </si>
  <si>
    <t>Virginia Baldisser</t>
  </si>
  <si>
    <t>Sebastien Balwin</t>
  </si>
  <si>
    <t>Koyemi Banerjee</t>
  </si>
  <si>
    <t>Jack Barnes</t>
  </si>
  <si>
    <t>Joshua Barnes</t>
  </si>
  <si>
    <t>Sebbie Barnett</t>
  </si>
  <si>
    <t>Callum Barr</t>
  </si>
  <si>
    <t>Isaiah Barrell</t>
  </si>
  <si>
    <t>James Barrett</t>
  </si>
  <si>
    <t>Noah Barton</t>
  </si>
  <si>
    <t>Aiden Baxter</t>
  </si>
  <si>
    <t>Mitesh Bhatt</t>
  </si>
  <si>
    <t>Vidit Bhatt</t>
  </si>
  <si>
    <t>William Bi</t>
  </si>
  <si>
    <t>Alvin Biju</t>
  </si>
  <si>
    <t>Aidan Blaauw</t>
  </si>
  <si>
    <t>Nicolas Boeckmann</t>
  </si>
  <si>
    <t>Alex Bohme</t>
  </si>
  <si>
    <t>Ilya Bondin</t>
  </si>
  <si>
    <t>Alexander Borawski</t>
  </si>
  <si>
    <t>Gregory Borsh</t>
  </si>
  <si>
    <t>Maria Borsh</t>
  </si>
  <si>
    <t>Blake Botha</t>
  </si>
  <si>
    <t>Noah Bradnock-Bates</t>
  </si>
  <si>
    <t>James Brake</t>
  </si>
  <si>
    <t>Miko Branca</t>
  </si>
  <si>
    <t>Archie Bretherton</t>
  </si>
  <si>
    <t>Jethro Brewerton</t>
  </si>
  <si>
    <t>Conner Brocherie</t>
  </si>
  <si>
    <t>Harvey Brocherie</t>
  </si>
  <si>
    <t>Lily Brown</t>
  </si>
  <si>
    <t>Alistair Brownie</t>
  </si>
  <si>
    <t>Reuben Buckley</t>
  </si>
  <si>
    <t>Frankie Bula</t>
  </si>
  <si>
    <t>Sam Burton</t>
  </si>
  <si>
    <t>Nikolas Busljeta</t>
  </si>
  <si>
    <t>Riley Buswell</t>
  </si>
  <si>
    <t>Joseph Butson</t>
  </si>
  <si>
    <t>Locklain Cai</t>
  </si>
  <si>
    <t>Rex Dongchen Cai</t>
  </si>
  <si>
    <t>Thomas Caie</t>
  </si>
  <si>
    <t>Matthew Campbell</t>
  </si>
  <si>
    <t>Corbin Cantell</t>
  </si>
  <si>
    <t>Yifei Cao</t>
  </si>
  <si>
    <t>Nathan Carpendale</t>
  </si>
  <si>
    <t>Reuben Carren</t>
  </si>
  <si>
    <t>Jayden Chai</t>
  </si>
  <si>
    <t>Jeremy Chai</t>
  </si>
  <si>
    <t>Dhriti Chakrapu</t>
  </si>
  <si>
    <t>Joel Challis</t>
  </si>
  <si>
    <t>Sinet Chamnan</t>
  </si>
  <si>
    <t>Hamish Chan</t>
  </si>
  <si>
    <t>Ivan Chan</t>
  </si>
  <si>
    <t>Jaden Chan</t>
  </si>
  <si>
    <t>Josh Chang</t>
  </si>
  <si>
    <t>Luke Chang</t>
  </si>
  <si>
    <t>Henry Chapman</t>
  </si>
  <si>
    <t>Issac-James Chase-Hema</t>
  </si>
  <si>
    <t>Alex Chen</t>
  </si>
  <si>
    <t>Brad Chen</t>
  </si>
  <si>
    <t>Bruce Chen</t>
  </si>
  <si>
    <t>Hannah Chen</t>
  </si>
  <si>
    <t>Jacob Chen</t>
  </si>
  <si>
    <t>Jayden Peixi Chen</t>
  </si>
  <si>
    <t>Jayden Yuning Chen</t>
  </si>
  <si>
    <t>Jeffrey Sibo Chen</t>
  </si>
  <si>
    <t>Marco Jianshi Chen</t>
  </si>
  <si>
    <t>Ruoqing (Ethan) Chen</t>
  </si>
  <si>
    <t>Ryan Chonghan Chen</t>
  </si>
  <si>
    <t>Nathan Cheung</t>
  </si>
  <si>
    <t>Oscar Childs</t>
  </si>
  <si>
    <t>Kyle Cho</t>
  </si>
  <si>
    <t>Jonathan Choi</t>
  </si>
  <si>
    <t>Alexa Choie</t>
  </si>
  <si>
    <t>Abhinav Choudhary</t>
  </si>
  <si>
    <t>Connor Christensen</t>
  </si>
  <si>
    <t>Noah Christensen</t>
  </si>
  <si>
    <t>Jacob Christie</t>
  </si>
  <si>
    <t>Tianyi Chu</t>
  </si>
  <si>
    <t>Elijah Cilicewa</t>
  </si>
  <si>
    <t>Nikita Clark</t>
  </si>
  <si>
    <t>Aidan Cleary</t>
  </si>
  <si>
    <t>Brock Clement</t>
  </si>
  <si>
    <t>Matthew Clifford</t>
  </si>
  <si>
    <t>Logan Cochius</t>
  </si>
  <si>
    <t>Dean Coleman</t>
  </si>
  <si>
    <t>Samantha Coleman</t>
  </si>
  <si>
    <t>Catherine Coles</t>
  </si>
  <si>
    <t>Lois Concio</t>
  </si>
  <si>
    <t>Jeremy Coombe</t>
  </si>
  <si>
    <t>Nathan Cooper</t>
  </si>
  <si>
    <t>Jamie Corbell</t>
  </si>
  <si>
    <t>Oscar Cordner</t>
  </si>
  <si>
    <t>Abigail Cosgrove</t>
  </si>
  <si>
    <t>Christian Cosgrove</t>
  </si>
  <si>
    <t>Jai Crowe</t>
  </si>
  <si>
    <t>Akos Csizmadia</t>
  </si>
  <si>
    <t>Allan Zhen Nan Cui</t>
  </si>
  <si>
    <t>Justin Jiaming Cui</t>
  </si>
  <si>
    <t>Ivan Dai</t>
  </si>
  <si>
    <t>Victoria Dai</t>
  </si>
  <si>
    <t>Lucas Dakin-Hoy</t>
  </si>
  <si>
    <t>Monty Daley</t>
  </si>
  <si>
    <t>Noah Dando</t>
  </si>
  <si>
    <t>Phuah David</t>
  </si>
  <si>
    <t>James Dawson</t>
  </si>
  <si>
    <t>Jessie De Guzman</t>
  </si>
  <si>
    <t>Michael De Lore</t>
  </si>
  <si>
    <t>Dawid De Villiers</t>
  </si>
  <si>
    <t>Schalk De Wet</t>
  </si>
  <si>
    <t>Tanhe Declan</t>
  </si>
  <si>
    <t>Claire Delos Santos</t>
  </si>
  <si>
    <t>Leo Devlin</t>
  </si>
  <si>
    <t>Hellen Ding</t>
  </si>
  <si>
    <t>Minh Dinh</t>
  </si>
  <si>
    <t>Avyan Dixit</t>
  </si>
  <si>
    <t>Mark Dixon</t>
  </si>
  <si>
    <t>Toby Dixon</t>
  </si>
  <si>
    <t>Jianheng Du</t>
  </si>
  <si>
    <t>Liam Duckett</t>
  </si>
  <si>
    <t>Benjamin Durose</t>
  </si>
  <si>
    <t>Rishay Dutt</t>
  </si>
  <si>
    <t>Miguel Dutting</t>
  </si>
  <si>
    <t>Lynkon Eade</t>
  </si>
  <si>
    <t>Max Edge</t>
  </si>
  <si>
    <t>Elanchezhiyan Elayaraja</t>
  </si>
  <si>
    <t>Connor Eley</t>
  </si>
  <si>
    <t>Jordan Elley</t>
  </si>
  <si>
    <t>Julian Estrada</t>
  </si>
  <si>
    <t>Behrad Etemadipour</t>
  </si>
  <si>
    <t>Marc Ettema</t>
  </si>
  <si>
    <t>Ethan Evans</t>
  </si>
  <si>
    <t>Rebecca Fairbrother</t>
  </si>
  <si>
    <t>Alex Fayerman</t>
  </si>
  <si>
    <t>Ryan Hao Fun Feng</t>
  </si>
  <si>
    <t>Venky Feng</t>
  </si>
  <si>
    <t>Sebastian Ferenback</t>
  </si>
  <si>
    <t>Daniel Fletcher</t>
  </si>
  <si>
    <t>Conrad Fort</t>
  </si>
  <si>
    <t>Hunter Forte</t>
  </si>
  <si>
    <t>Heath Fouche</t>
  </si>
  <si>
    <t>Kayden Franz-Kwan</t>
  </si>
  <si>
    <t>James Fuller</t>
  </si>
  <si>
    <t>Raeyan Gajera</t>
  </si>
  <si>
    <t>Zeushtra Gajera</t>
  </si>
  <si>
    <t>Callum Gallagher</t>
  </si>
  <si>
    <t>Hugh Zihuai Gao</t>
  </si>
  <si>
    <t>Tony Gao</t>
  </si>
  <si>
    <t>Lucas Gardner</t>
  </si>
  <si>
    <t>Dyre Genodiala</t>
  </si>
  <si>
    <t>Nick Gentle</t>
  </si>
  <si>
    <t>Sam Gerber</t>
  </si>
  <si>
    <t>Brian Gidley</t>
  </si>
  <si>
    <t>Mehul Girhotra</t>
  </si>
  <si>
    <t>Darryn C Goble</t>
  </si>
  <si>
    <t>Mikey Goddard</t>
  </si>
  <si>
    <t>Morton Alexander Going</t>
  </si>
  <si>
    <t>Andrey Golovko</t>
  </si>
  <si>
    <t>Pasha Golovko</t>
  </si>
  <si>
    <t>Donte Gomes</t>
  </si>
  <si>
    <t>Lucian Gonzalez</t>
  </si>
  <si>
    <t>Matthew Gosling</t>
  </si>
  <si>
    <t>Tobias Gottswinter</t>
  </si>
  <si>
    <t>Daniel W Goudie</t>
  </si>
  <si>
    <t>Jed Gouldson</t>
  </si>
  <si>
    <t>Santhosh Gowrikumar</t>
  </si>
  <si>
    <t>Elliot Grant</t>
  </si>
  <si>
    <t>Issey Gray</t>
  </si>
  <si>
    <t>Joe Greenstreet</t>
  </si>
  <si>
    <t>Toby Greenstreet</t>
  </si>
  <si>
    <t>Cooper Grennell</t>
  </si>
  <si>
    <t>Ada Grey</t>
  </si>
  <si>
    <t>Toby Gross</t>
  </si>
  <si>
    <t>Cerisa Gu</t>
  </si>
  <si>
    <t>Haley Guan</t>
  </si>
  <si>
    <t>Paul Gudoy</t>
  </si>
  <si>
    <t>Romie Lord Guerra</t>
  </si>
  <si>
    <t>Qi Gui</t>
  </si>
  <si>
    <t>Daniel Guinto</t>
  </si>
  <si>
    <t>Bozhi (Eddy) Guo</t>
  </si>
  <si>
    <t>Helios Guo</t>
  </si>
  <si>
    <t>Jaydy Guo</t>
  </si>
  <si>
    <t>Yutai Guo</t>
  </si>
  <si>
    <t>Georgii Gusev</t>
  </si>
  <si>
    <t>Elester Guttenbeil</t>
  </si>
  <si>
    <t>Timothy Huy Minh Ha</t>
  </si>
  <si>
    <t>Kio Haines</t>
  </si>
  <si>
    <t>Nikatai Halligan</t>
  </si>
  <si>
    <t>Eunkyeol Han</t>
  </si>
  <si>
    <t>Heeje Han</t>
  </si>
  <si>
    <t>Lucas Han</t>
  </si>
  <si>
    <t>Oliver Han</t>
  </si>
  <si>
    <t>Maoka Hara</t>
  </si>
  <si>
    <t>Olivia Harb</t>
  </si>
  <si>
    <t>Morgan Harrison</t>
  </si>
  <si>
    <t>Stuart A Harvey</t>
  </si>
  <si>
    <t>Aydin Hassan</t>
  </si>
  <si>
    <t>Noah Hatchard</t>
  </si>
  <si>
    <t>Waiariki Hauiti</t>
  </si>
  <si>
    <t>Noor Aldeen Hawa</t>
  </si>
  <si>
    <t>Kasey Hawkins</t>
  </si>
  <si>
    <t>Elliot Hayes</t>
  </si>
  <si>
    <t>Axel Hayman</t>
  </si>
  <si>
    <t>Henry Hayman</t>
  </si>
  <si>
    <t>Jacob He</t>
  </si>
  <si>
    <t>Louis He</t>
  </si>
  <si>
    <t>Zachary He</t>
  </si>
  <si>
    <t>Felix Heng</t>
  </si>
  <si>
    <t>Lainey Henneveld</t>
  </si>
  <si>
    <t>Max Higgins</t>
  </si>
  <si>
    <t>Callum Hill</t>
  </si>
  <si>
    <t>Cooper Hill</t>
  </si>
  <si>
    <t>Ethan Hill</t>
  </si>
  <si>
    <t>Matthew Hill</t>
  </si>
  <si>
    <t>Chelsea Hilvano</t>
  </si>
  <si>
    <t>Corey Holl</t>
  </si>
  <si>
    <t>Paul Holocher</t>
  </si>
  <si>
    <t>Riley Hope-Jensen</t>
  </si>
  <si>
    <t>Jeremy P Houltham</t>
  </si>
  <si>
    <t>Daniel Hu</t>
  </si>
  <si>
    <t>Ethan Hu</t>
  </si>
  <si>
    <t>Aaron Huang</t>
  </si>
  <si>
    <t>Bruce Huang</t>
  </si>
  <si>
    <t>Judy Huang</t>
  </si>
  <si>
    <t>Kelvin Huang</t>
  </si>
  <si>
    <t>Kyler Huang</t>
  </si>
  <si>
    <t>Mario Jingnan Huang</t>
  </si>
  <si>
    <t>Michael Huang</t>
  </si>
  <si>
    <t>Orion Huang</t>
  </si>
  <si>
    <t>Seth Huang</t>
  </si>
  <si>
    <t>Shawn Huang</t>
  </si>
  <si>
    <t>Will Huang</t>
  </si>
  <si>
    <t>Yuan Kai Alexander Huang</t>
  </si>
  <si>
    <t>Ziqian Huang</t>
  </si>
  <si>
    <t>Ziyang (Jayden) Huang</t>
  </si>
  <si>
    <t>Ethan Hucker</t>
  </si>
  <si>
    <t>Eddie Hui</t>
  </si>
  <si>
    <t>Oscar Hyndman</t>
  </si>
  <si>
    <t>Angelito Ingan</t>
  </si>
  <si>
    <t>Tiana Inwood</t>
  </si>
  <si>
    <t>Peter Ioane</t>
  </si>
  <si>
    <t>Noah Jamieson</t>
  </si>
  <si>
    <t>Shawn Jeng</t>
  </si>
  <si>
    <t>Zhi Xuan (Shawn) Jia</t>
  </si>
  <si>
    <t>Charlie Jiang</t>
  </si>
  <si>
    <t>Edison Jiang</t>
  </si>
  <si>
    <t>Junchen Jiang</t>
  </si>
  <si>
    <t>Wei (William) Jiang</t>
  </si>
  <si>
    <t>Yanbo Jin</t>
  </si>
  <si>
    <t>Aaradhya Jindal</t>
  </si>
  <si>
    <t>Joji Chacko Joseph</t>
  </si>
  <si>
    <t>Riaan Joshi</t>
  </si>
  <si>
    <t>Iynah Jung</t>
  </si>
  <si>
    <t>Watson Kaihau</t>
  </si>
  <si>
    <t>Shrikanth Kalyankumar</t>
  </si>
  <si>
    <t>Vidhur Kannan</t>
  </si>
  <si>
    <t>Martin Karlsson</t>
  </si>
  <si>
    <t>Pranathi Karre</t>
  </si>
  <si>
    <t>Roedad Kasi</t>
  </si>
  <si>
    <t>Raghav Kasipersad</t>
  </si>
  <si>
    <t>Floyd Kautai</t>
  </si>
  <si>
    <t>Coby Kayes</t>
  </si>
  <si>
    <t>Matthew Keith</t>
  </si>
  <si>
    <t>Conor Kerr</t>
  </si>
  <si>
    <t>Anthony J Kesseler</t>
  </si>
  <si>
    <t>David Kevey</t>
  </si>
  <si>
    <t>Mason Khong</t>
  </si>
  <si>
    <t>Jaivansh Khullar</t>
  </si>
  <si>
    <t>En-Ai Kim</t>
  </si>
  <si>
    <t>Eric Kim</t>
  </si>
  <si>
    <t>Henry Kim</t>
  </si>
  <si>
    <t>Hyun Kim</t>
  </si>
  <si>
    <t>Minjoon Kim</t>
  </si>
  <si>
    <t>Seowoo Kim</t>
  </si>
  <si>
    <t>Sun Kim</t>
  </si>
  <si>
    <t>Lincoln King</t>
  </si>
  <si>
    <t>Aneesh Kiran</t>
  </si>
  <si>
    <t>Alexander Klesse</t>
  </si>
  <si>
    <t>Caleb Knight-Polamalu</t>
  </si>
  <si>
    <t>Thomas Koentges</t>
  </si>
  <si>
    <t>Anojithan Kokulan</t>
  </si>
  <si>
    <t>Dinoshan Kokulan</t>
  </si>
  <si>
    <t>Ivan Koptev</t>
  </si>
  <si>
    <t>Dawid Krause</t>
  </si>
  <si>
    <t>Matthew Kuch</t>
  </si>
  <si>
    <t>Pridiyathon Kulchayodom</t>
  </si>
  <si>
    <t>Venon Kumarasamy</t>
  </si>
  <si>
    <t>Haru Kuroe</t>
  </si>
  <si>
    <t>Isumi Kuruppu</t>
  </si>
  <si>
    <t>Thisun Kuruppuarachchi</t>
  </si>
  <si>
    <t>Suna Kwak</t>
  </si>
  <si>
    <t>Louis Kwok</t>
  </si>
  <si>
    <t>David Lai</t>
  </si>
  <si>
    <t>Michael Lam</t>
  </si>
  <si>
    <t>Aiden Lan</t>
  </si>
  <si>
    <t>Alvan Lan</t>
  </si>
  <si>
    <t>Zhixing Lan</t>
  </si>
  <si>
    <t>Hayley Lao</t>
  </si>
  <si>
    <t>Caleb Laurence-Goss</t>
  </si>
  <si>
    <t>Matthew Laurence-Goss</t>
  </si>
  <si>
    <t>Charlie Lawes</t>
  </si>
  <si>
    <t>Austin Lay</t>
  </si>
  <si>
    <t>Leo Le</t>
  </si>
  <si>
    <t>Long Minh Le</t>
  </si>
  <si>
    <t>Hajoon Lee</t>
  </si>
  <si>
    <t>Jaden Jhia Xing Lee</t>
  </si>
  <si>
    <t>Jooa Lee</t>
  </si>
  <si>
    <t>Namyul Lee</t>
  </si>
  <si>
    <t>Oliver Lee</t>
  </si>
  <si>
    <t>Osman Lee</t>
  </si>
  <si>
    <t>Sarang Lee</t>
  </si>
  <si>
    <t>Seungjin Lee</t>
  </si>
  <si>
    <t>Penani Michael J Lemuelu</t>
  </si>
  <si>
    <t>Quentin Lemusu-Vuletich</t>
  </si>
  <si>
    <t>Aidan Leong</t>
  </si>
  <si>
    <t>George Leslie</t>
  </si>
  <si>
    <t>Marc Leslie</t>
  </si>
  <si>
    <t>Chi Yu Daniel Leung</t>
  </si>
  <si>
    <t>Yat Yu Billy Leung</t>
  </si>
  <si>
    <t>Thomas Lewis</t>
  </si>
  <si>
    <t>Anthony Li</t>
  </si>
  <si>
    <t>Bohan Brian Li</t>
  </si>
  <si>
    <t>Cimu Ryan Li</t>
  </si>
  <si>
    <t>Daniel Xin Ye Li</t>
  </si>
  <si>
    <t>Jeremy Han Hong Li</t>
  </si>
  <si>
    <t>Louis Li</t>
  </si>
  <si>
    <t>Mingyang Li</t>
  </si>
  <si>
    <t>Nathaniel Li</t>
  </si>
  <si>
    <t>Qingyun (Elly) Li</t>
  </si>
  <si>
    <t>Steven Xinlong Li</t>
  </si>
  <si>
    <t>Tisha Yige Li</t>
  </si>
  <si>
    <t>Zirui (Rick) Li</t>
  </si>
  <si>
    <t>David Ye Cheng Liang</t>
  </si>
  <si>
    <t>Nancy Liang</t>
  </si>
  <si>
    <t>Adrian Liao</t>
  </si>
  <si>
    <t>Hanyu (Hilda) Liao</t>
  </si>
  <si>
    <t>Patrick Lieng</t>
  </si>
  <si>
    <t>Cameron Zi Han Lin</t>
  </si>
  <si>
    <t>Jasper Lin</t>
  </si>
  <si>
    <t>Kailong Lin</t>
  </si>
  <si>
    <t>Oliver Lin</t>
  </si>
  <si>
    <t>Richard Lin</t>
  </si>
  <si>
    <t>William Lin</t>
  </si>
  <si>
    <t>Xin Lin</t>
  </si>
  <si>
    <t>Zexin (Chris) Lin</t>
  </si>
  <si>
    <t>Tokusho Littlewood</t>
  </si>
  <si>
    <t>Chen Liu</t>
  </si>
  <si>
    <t>Evan Liu</t>
  </si>
  <si>
    <t>Felix Liu</t>
  </si>
  <si>
    <t>Gilbert Liu</t>
  </si>
  <si>
    <t>Hanyuan Liu</t>
  </si>
  <si>
    <t>Joyce Liu</t>
  </si>
  <si>
    <t>Kim Liu</t>
  </si>
  <si>
    <t>Michael Jiachun Liu</t>
  </si>
  <si>
    <t>Yuhan Mia Liu</t>
  </si>
  <si>
    <t>Eva Lloyd</t>
  </si>
  <si>
    <t>Henry Lockhart</t>
  </si>
  <si>
    <t>Rick Loos</t>
  </si>
  <si>
    <t>Ashley Louden</t>
  </si>
  <si>
    <t>Philip Lower</t>
  </si>
  <si>
    <t>Hanyin Lu</t>
  </si>
  <si>
    <t>Haowen Lu</t>
  </si>
  <si>
    <t>Ulysses Luke</t>
  </si>
  <si>
    <t>Jung Hun Lum</t>
  </si>
  <si>
    <t>Sarah Lund</t>
  </si>
  <si>
    <t>Katrina Luo</t>
  </si>
  <si>
    <t>Caleb MacDonald</t>
  </si>
  <si>
    <t>Roy Mackay</t>
  </si>
  <si>
    <t>Benjamin C Mackle</t>
  </si>
  <si>
    <t>Emmett Mackle</t>
  </si>
  <si>
    <t>Keith Madamba</t>
  </si>
  <si>
    <t>Jaswitha Madhiraju</t>
  </si>
  <si>
    <t>Aarambh Maheshwari</t>
  </si>
  <si>
    <t>Simon Maiava</t>
  </si>
  <si>
    <t>Arthur Makarov-Paton</t>
  </si>
  <si>
    <t>Numair Malik</t>
  </si>
  <si>
    <t>Ari Maling</t>
  </si>
  <si>
    <t>Jack Mallinson</t>
  </si>
  <si>
    <t>Ranuga Manathunge</t>
  </si>
  <si>
    <t>Himanshu Mandawaria</t>
  </si>
  <si>
    <t>Venkat Manogaran</t>
  </si>
  <si>
    <t>Aditya Manoharan</t>
  </si>
  <si>
    <t>Joshua Maran</t>
  </si>
  <si>
    <t>Joey Maratas</t>
  </si>
  <si>
    <t>Tanish Mardhani</t>
  </si>
  <si>
    <t>Vanryan Marshall</t>
  </si>
  <si>
    <t>Saxon Martin</t>
  </si>
  <si>
    <t>Dylan Massey</t>
  </si>
  <si>
    <t>Troy Matich</t>
  </si>
  <si>
    <t>Peter Matti</t>
  </si>
  <si>
    <t>Cam Maunder</t>
  </si>
  <si>
    <t>Lachlann Maxwell</t>
  </si>
  <si>
    <t>Sebastian McDonell</t>
  </si>
  <si>
    <t>Jayden McEvoy</t>
  </si>
  <si>
    <t>Fergus McKellar</t>
  </si>
  <si>
    <t>Nicholas McLeay</t>
  </si>
  <si>
    <t>Oliver McManus</t>
  </si>
  <si>
    <t>Quinn McQuiod</t>
  </si>
  <si>
    <t>Riyansh Mehta</t>
  </si>
  <si>
    <t>Jenifer Tingyu Mei</t>
  </si>
  <si>
    <t>River Mein</t>
  </si>
  <si>
    <t>Hayden Meng</t>
  </si>
  <si>
    <t>Rishabh Menon</t>
  </si>
  <si>
    <t>Dave Merrick</t>
  </si>
  <si>
    <t>Robbie Michael</t>
  </si>
  <si>
    <t>Tom Middelburg</t>
  </si>
  <si>
    <t>Neil Midha</t>
  </si>
  <si>
    <t>Jed Millson</t>
  </si>
  <si>
    <t>Hamish Milne</t>
  </si>
  <si>
    <t>Marcel Milsom</t>
  </si>
  <si>
    <t>Andreas Mischke</t>
  </si>
  <si>
    <t>Samuel Mitchell</t>
  </si>
  <si>
    <t>Tony Mo</t>
  </si>
  <si>
    <t>James Mobbs</t>
  </si>
  <si>
    <t>James Moh</t>
  </si>
  <si>
    <t>Nate Moolman</t>
  </si>
  <si>
    <t>Liam Moore</t>
  </si>
  <si>
    <t>Radek Moravek</t>
  </si>
  <si>
    <t>Chris Moses</t>
  </si>
  <si>
    <t>Christopher Moses</t>
  </si>
  <si>
    <t>Felix Mountfort</t>
  </si>
  <si>
    <t>Anil K R Muchenthula</t>
  </si>
  <si>
    <t>Raigne Murray</t>
  </si>
  <si>
    <t>Sriram Muthukumaran</t>
  </si>
  <si>
    <t>Advaith Mylapur</t>
  </si>
  <si>
    <t>Adrian Myloth</t>
  </si>
  <si>
    <t>Fahad Naik</t>
  </si>
  <si>
    <t>Xavier Nakatsuji</t>
  </si>
  <si>
    <t>Luca Namoa</t>
  </si>
  <si>
    <t>Sanjay Narayan</t>
  </si>
  <si>
    <t>Kya Nasimi</t>
  </si>
  <si>
    <t>Dhruv Natalia</t>
  </si>
  <si>
    <t>Afique M Nazeer</t>
  </si>
  <si>
    <t>Nathan Ness</t>
  </si>
  <si>
    <t>James Newell</t>
  </si>
  <si>
    <t>Dang Quang Thanh Nguyen</t>
  </si>
  <si>
    <t>Kane Nguyen</t>
  </si>
  <si>
    <t>Tom Nicholson</t>
  </si>
  <si>
    <t>Zijin Ning</t>
  </si>
  <si>
    <t>Daniel Noronha</t>
  </si>
  <si>
    <t>Sam Norrie</t>
  </si>
  <si>
    <t>Jack Norton</t>
  </si>
  <si>
    <t>Max Norton</t>
  </si>
  <si>
    <t>Kaydence Noye</t>
  </si>
  <si>
    <t>Divyesh Nunna Anandan</t>
  </si>
  <si>
    <t>Jacob O'Callaghan</t>
  </si>
  <si>
    <t>Joel O'Callaghan</t>
  </si>
  <si>
    <t>Levi O'Callaghan</t>
  </si>
  <si>
    <t>Liam O'Callaghan</t>
  </si>
  <si>
    <t>Hamzeh Obeidat</t>
  </si>
  <si>
    <t>Zach Ogilvie-Paul</t>
  </si>
  <si>
    <t>Hunter Oliver</t>
  </si>
  <si>
    <t>Ivan Oliveria</t>
  </si>
  <si>
    <t>Rafael Olmedo</t>
  </si>
  <si>
    <t>Winnie Ong</t>
  </si>
  <si>
    <t>Orlee Onilongo</t>
  </si>
  <si>
    <t>Maayan Ophir</t>
  </si>
  <si>
    <t>Kirsean Ortanez</t>
  </si>
  <si>
    <t>Michael Owen</t>
  </si>
  <si>
    <t>Blake Paewai</t>
  </si>
  <si>
    <t>Matteo Pageot</t>
  </si>
  <si>
    <t>Sanay Sainath Pai</t>
  </si>
  <si>
    <t>Sia Sainath Pai</t>
  </si>
  <si>
    <t>Litong (Jayden) Pan</t>
  </si>
  <si>
    <t>Dev Pandya</t>
  </si>
  <si>
    <t>Marcus Kauri Paniani</t>
  </si>
  <si>
    <t>Yaathavan Paramatharan</t>
  </si>
  <si>
    <t>Horatiu Parfene</t>
  </si>
  <si>
    <t>Philip O Paris</t>
  </si>
  <si>
    <t>Chris Parker</t>
  </si>
  <si>
    <t>Akash Jayantkumar Patel</t>
  </si>
  <si>
    <t>Ishan Patel</t>
  </si>
  <si>
    <t>Joel Patterson</t>
  </si>
  <si>
    <t>Shresta Pedda Nagir</t>
  </si>
  <si>
    <t>Gordon Peng</t>
  </si>
  <si>
    <t>Roam Penwarden</t>
  </si>
  <si>
    <t>Dishen Perera</t>
  </si>
  <si>
    <t>Tamarere Peri</t>
  </si>
  <si>
    <t>Luca Petterson</t>
  </si>
  <si>
    <t>Anthony Pham</t>
  </si>
  <si>
    <t>Mahidhar Pilaka</t>
  </si>
  <si>
    <t>Gavin Pollock</t>
  </si>
  <si>
    <t>Ivan Polyntcev</t>
  </si>
  <si>
    <t>Jax Popata</t>
  </si>
  <si>
    <t>Wiremu Popata</t>
  </si>
  <si>
    <t>Lachlan Pou</t>
  </si>
  <si>
    <t>Charles Prebble</t>
  </si>
  <si>
    <t>David Prebble</t>
  </si>
  <si>
    <t>Henry Prebble</t>
  </si>
  <si>
    <t>Roul Preeyansh</t>
  </si>
  <si>
    <t>Kevin Qi</t>
  </si>
  <si>
    <t>Jerry Qiang</t>
  </si>
  <si>
    <t>Jayden Qiu</t>
  </si>
  <si>
    <t>Rex Qu</t>
  </si>
  <si>
    <t>Chris Quiroz</t>
  </si>
  <si>
    <t>Caleb Rae</t>
  </si>
  <si>
    <t>Te Kopiana Ratu-Collier</t>
  </si>
  <si>
    <t>Vrajesh Ravi</t>
  </si>
  <si>
    <t>Sam Rawlingson</t>
  </si>
  <si>
    <t>Toby Read</t>
  </si>
  <si>
    <t>Shresta Reddy</t>
  </si>
  <si>
    <t>James Redwood</t>
  </si>
  <si>
    <t>James Rees</t>
  </si>
  <si>
    <t>Yucheng Ren</t>
  </si>
  <si>
    <t>Axel Renolayan</t>
  </si>
  <si>
    <t>Mathias Rivero-Antunez</t>
  </si>
  <si>
    <t>Edward Roa</t>
  </si>
  <si>
    <t>Benjamin Roberts</t>
  </si>
  <si>
    <t>Julian Roberts</t>
  </si>
  <si>
    <t>Charlie Robinson</t>
  </si>
  <si>
    <t>Fletcher Roper</t>
  </si>
  <si>
    <t>Jacob Roper</t>
  </si>
  <si>
    <t>Vaydience Ropitini</t>
  </si>
  <si>
    <t>Edi Rose</t>
  </si>
  <si>
    <t>Samuel Rose</t>
  </si>
  <si>
    <t>Jarvis Ross</t>
  </si>
  <si>
    <t>Dario Rotondo</t>
  </si>
  <si>
    <t>Bentley Roughan</t>
  </si>
  <si>
    <t>Lilly Roughan</t>
  </si>
  <si>
    <t>Neveaeh Roughan</t>
  </si>
  <si>
    <t>Xavier Roughan</t>
  </si>
  <si>
    <t>Abigail Rowe</t>
  </si>
  <si>
    <t>Elijah Rowe</t>
  </si>
  <si>
    <t>Jay Sagar</t>
  </si>
  <si>
    <t>Azra Sena Saglam</t>
  </si>
  <si>
    <t>Yigit Saglam</t>
  </si>
  <si>
    <t>Shayan Samarawickrama</t>
  </si>
  <si>
    <t>Scott Samuel</t>
  </si>
  <si>
    <t>Vibhavi Saparamadu</t>
  </si>
  <si>
    <t>Sharvesh Saravanamoorthy</t>
  </si>
  <si>
    <t>Ismail Sarwari</t>
  </si>
  <si>
    <t>Dean F Saunders</t>
  </si>
  <si>
    <t>Theo Scarfe</t>
  </si>
  <si>
    <t>Carlo Schiele</t>
  </si>
  <si>
    <t>Maxwell Schofield</t>
  </si>
  <si>
    <t>Harry Schwalger</t>
  </si>
  <si>
    <t>Aizak Sebastian</t>
  </si>
  <si>
    <t>Zayne Sebastian</t>
  </si>
  <si>
    <t>Raphael Serafico</t>
  </si>
  <si>
    <t>Paarth Sevak</t>
  </si>
  <si>
    <t>Alex Sha</t>
  </si>
  <si>
    <t>Yixi Shang</t>
  </si>
  <si>
    <t>Conghan (Kirby) Shao</t>
  </si>
  <si>
    <t>Haidar Shariff</t>
  </si>
  <si>
    <t>Bhaviya Sharma</t>
  </si>
  <si>
    <t>Tim Sharpe</t>
  </si>
  <si>
    <t>Nolan Shaw</t>
  </si>
  <si>
    <t>Ryan She</t>
  </si>
  <si>
    <t>Aidan Ting Hei Shen</t>
  </si>
  <si>
    <t>Freddie Shen</t>
  </si>
  <si>
    <t>Yifei (Ethan) Shen</t>
  </si>
  <si>
    <t>Ding Sheng</t>
  </si>
  <si>
    <t>Fenggi Shi</t>
  </si>
  <si>
    <t>Huiyi (Janice) Shi</t>
  </si>
  <si>
    <t>Zechariah Si</t>
  </si>
  <si>
    <t>Anjola Sigbeku</t>
  </si>
  <si>
    <t>Theo Silk</t>
  </si>
  <si>
    <t>Matias Silveira</t>
  </si>
  <si>
    <t>Sebeen Sim</t>
  </si>
  <si>
    <t>Ishaan Singh</t>
  </si>
  <si>
    <t>Japneet Singh</t>
  </si>
  <si>
    <t>Jasraj Singh</t>
  </si>
  <si>
    <t>Meherjot Singh</t>
  </si>
  <si>
    <t>Nikhil Singh</t>
  </si>
  <si>
    <t>Daniela Slack</t>
  </si>
  <si>
    <t>Rogan-Joe Sloan</t>
  </si>
  <si>
    <t>Henry Smith</t>
  </si>
  <si>
    <t>Kyle Janos Smith</t>
  </si>
  <si>
    <t>Luke James Smith</t>
  </si>
  <si>
    <t>Ryan Keith Smith</t>
  </si>
  <si>
    <t>Tina Rochelle Smith</t>
  </si>
  <si>
    <t>William Smith</t>
  </si>
  <si>
    <t>Max Mingyu Song</t>
  </si>
  <si>
    <t>Quinn Song</t>
  </si>
  <si>
    <t>Ane Sonnekus</t>
  </si>
  <si>
    <t>Leo Sova</t>
  </si>
  <si>
    <t>Tyc Spark</t>
  </si>
  <si>
    <t>Owen Squibb</t>
  </si>
  <si>
    <t>Dominic Stevens</t>
  </si>
  <si>
    <t>Nicholas Stevens</t>
  </si>
  <si>
    <t>Oscar Stevens</t>
  </si>
  <si>
    <t>Neil Stevenson</t>
  </si>
  <si>
    <t>Quinn Stevenson</t>
  </si>
  <si>
    <t>Ben Stoeveken</t>
  </si>
  <si>
    <t>Peter Strachan</t>
  </si>
  <si>
    <t>Louis Stroebel</t>
  </si>
  <si>
    <t>Annie Su</t>
  </si>
  <si>
    <t>Edward Zuze Su</t>
  </si>
  <si>
    <t>Owen Su</t>
  </si>
  <si>
    <t>Robert Sullivan</t>
  </si>
  <si>
    <t>Alex Sun</t>
  </si>
  <si>
    <t>Justin Jiayan Sun</t>
  </si>
  <si>
    <t>Oliver Sun</t>
  </si>
  <si>
    <t>Timothy Sun</t>
  </si>
  <si>
    <t>Zhixuan (Jeremy) Sun</t>
  </si>
  <si>
    <t>Arhaam Syed</t>
  </si>
  <si>
    <t>Chloe Tabios</t>
  </si>
  <si>
    <t>Charlie Talbot</t>
  </si>
  <si>
    <t>Jin Tan</t>
  </si>
  <si>
    <t>Isaac Tasker</t>
  </si>
  <si>
    <t>Hoani Taua</t>
  </si>
  <si>
    <t>Timothy Taylor</t>
  </si>
  <si>
    <t>Boston-Jade Te Papa</t>
  </si>
  <si>
    <t>Deniz Temizsoy</t>
  </si>
  <si>
    <t>Roshan Ter Wal</t>
  </si>
  <si>
    <t>Lev Terenchenko</t>
  </si>
  <si>
    <t>Libby Thomas-Bloom</t>
  </si>
  <si>
    <t>Pierson Tobeck</t>
  </si>
  <si>
    <t>Serafina Tonumaivao</t>
  </si>
  <si>
    <t>Arcturus (James) Trail</t>
  </si>
  <si>
    <t>Nunna Trevanesh</t>
  </si>
  <si>
    <t>Minh Nhat (Sunny) Truong</t>
  </si>
  <si>
    <t>Caesar Tsao</t>
  </si>
  <si>
    <t>Timothy Tsui</t>
  </si>
  <si>
    <t>Nikolas Tsulaia</t>
  </si>
  <si>
    <t>Masini Tuitupou</t>
  </si>
  <si>
    <t>Faith Tulifau</t>
  </si>
  <si>
    <t>Penisoni Tulimaiau-Hutchison</t>
  </si>
  <si>
    <t>Stuart Turill</t>
  </si>
  <si>
    <t>Michael Turp</t>
  </si>
  <si>
    <t>Eric Ulm</t>
  </si>
  <si>
    <t>Karen Vaidyan</t>
  </si>
  <si>
    <t>Kevin Vaidyan</t>
  </si>
  <si>
    <t>Abel Van Booma</t>
  </si>
  <si>
    <t>Bas Van Laanen</t>
  </si>
  <si>
    <t>Ethan Van Wyk</t>
  </si>
  <si>
    <t>Blake Van der Spek</t>
  </si>
  <si>
    <t>Lionel Vaurasi</t>
  </si>
  <si>
    <t>Prasanna Venkatesh</t>
  </si>
  <si>
    <t>Keshav Venugopalan</t>
  </si>
  <si>
    <t>Mayura Venugopalan</t>
  </si>
  <si>
    <t>Rubin Verdoold</t>
  </si>
  <si>
    <t>Zico Vicelich</t>
  </si>
  <si>
    <t>Prajeeth Vignesh</t>
  </si>
  <si>
    <t>Yurri Viray</t>
  </si>
  <si>
    <t>Sai Vmank</t>
  </si>
  <si>
    <t>Tom Wanden-Hannay</t>
  </si>
  <si>
    <t>Christine Wang</t>
  </si>
  <si>
    <t>Daniel Anxin Wang</t>
  </si>
  <si>
    <t>Feifei Wang</t>
  </si>
  <si>
    <t>Gabriel Wang</t>
  </si>
  <si>
    <t>Jamie Wang</t>
  </si>
  <si>
    <t>Jeremy Wang</t>
  </si>
  <si>
    <t>Justin Daoheng Wang</t>
  </si>
  <si>
    <t>Kayden Chenhao Wang</t>
  </si>
  <si>
    <t>Lawrence Wang</t>
  </si>
  <si>
    <t>Michael Wang</t>
  </si>
  <si>
    <t>Oscar Boyi Wang</t>
  </si>
  <si>
    <t>Oscar Jiaxin Wang</t>
  </si>
  <si>
    <t>Peter Wang</t>
  </si>
  <si>
    <t>Ruoming (Austin) Wang</t>
  </si>
  <si>
    <t>Tairan (George) Wang</t>
  </si>
  <si>
    <t>Tiffany Lanlan Wang</t>
  </si>
  <si>
    <t>Timothy Wang</t>
  </si>
  <si>
    <t>Tong Tong Wang</t>
  </si>
  <si>
    <t>Xiuyuan (Hugh) Wang</t>
  </si>
  <si>
    <t>Xuan Qiu Wang</t>
  </si>
  <si>
    <t>Zack Chubo Wang</t>
  </si>
  <si>
    <t>Zi Hao (Johnny) Wang</t>
  </si>
  <si>
    <t>Eric Wanstead</t>
  </si>
  <si>
    <t>Seth Watt</t>
  </si>
  <si>
    <t>Evan Wei</t>
  </si>
  <si>
    <t>Shiru (Alice) Wei</t>
  </si>
  <si>
    <t>Yulan (Melody) Wei</t>
  </si>
  <si>
    <t>Alan Wen</t>
  </si>
  <si>
    <t>Andrew Wen</t>
  </si>
  <si>
    <t>Lawrence Wen</t>
  </si>
  <si>
    <t>Alex Weng</t>
  </si>
  <si>
    <t>Joe Zhexuan Weng</t>
  </si>
  <si>
    <t>Winston Weng</t>
  </si>
  <si>
    <t>Tom Whipp</t>
  </si>
  <si>
    <t>Angus Whitteker</t>
  </si>
  <si>
    <t>Tuumanako Whiunui</t>
  </si>
  <si>
    <t>Sean Wi</t>
  </si>
  <si>
    <t>Shavain Wijesena</t>
  </si>
  <si>
    <t>Gayansa Wijesooriya</t>
  </si>
  <si>
    <t>James Wilce</t>
  </si>
  <si>
    <t>William Wild</t>
  </si>
  <si>
    <t>Brynn Wilde</t>
  </si>
  <si>
    <t>Joseph Williams</t>
  </si>
  <si>
    <t>Robbie Willmott</t>
  </si>
  <si>
    <t>Adam Wills</t>
  </si>
  <si>
    <t>Daniel Wilson</t>
  </si>
  <si>
    <t>Dion A Wilson</t>
  </si>
  <si>
    <t>Jackson Wintle</t>
  </si>
  <si>
    <t>Kowhai Witana</t>
  </si>
  <si>
    <t>Mylo Withers</t>
  </si>
  <si>
    <t>Ethan Wong</t>
  </si>
  <si>
    <t>Beau Wood</t>
  </si>
  <si>
    <t>Isabel Wu</t>
  </si>
  <si>
    <t>Jared Wu</t>
  </si>
  <si>
    <t>Jenny Wu</t>
  </si>
  <si>
    <t>Junshao (William) Wu</t>
  </si>
  <si>
    <t>Kenneth Wu</t>
  </si>
  <si>
    <t>Maisie Wu</t>
  </si>
  <si>
    <t>Marcus Zongyu Wu</t>
  </si>
  <si>
    <t>Mark Wu</t>
  </si>
  <si>
    <t>River Wu</t>
  </si>
  <si>
    <t>Alex Xiao</t>
  </si>
  <si>
    <t>Janessa Zhuoxi Xie</t>
  </si>
  <si>
    <t>Vincent Xie</t>
  </si>
  <si>
    <t>William Xie</t>
  </si>
  <si>
    <t>Yao Xie</t>
  </si>
  <si>
    <t>Toby Xiong</t>
  </si>
  <si>
    <t>Henry Xu</t>
  </si>
  <si>
    <t>Lincoln Xu</t>
  </si>
  <si>
    <t>Rongfeng (Bruce) Xu</t>
  </si>
  <si>
    <t>Sophia Xue</t>
  </si>
  <si>
    <t>Leslie Yan</t>
  </si>
  <si>
    <t>Aoyun Yang</t>
  </si>
  <si>
    <t>Benson Yang</t>
  </si>
  <si>
    <t>Chenyi (Hannah) Yang</t>
  </si>
  <si>
    <t>Ezra Yang</t>
  </si>
  <si>
    <t>Harry Yang</t>
  </si>
  <si>
    <t>Marcus Bocheng Yang</t>
  </si>
  <si>
    <t>Mark Yang</t>
  </si>
  <si>
    <t>Matthew Yang</t>
  </si>
  <si>
    <t>Millin Yang</t>
  </si>
  <si>
    <t>Nathan Yang</t>
  </si>
  <si>
    <t>Oliver Ho-Tin Yang</t>
  </si>
  <si>
    <t>Shengxu (Mike) Yang</t>
  </si>
  <si>
    <t>Damon Youlin Yao</t>
  </si>
  <si>
    <t>Jeremy Jinhe Ye</t>
  </si>
  <si>
    <t>Sharalyn Yee</t>
  </si>
  <si>
    <t>Zhe Min Yee</t>
  </si>
  <si>
    <t>Ryan Yeh</t>
  </si>
  <si>
    <t>Oli Yeoman</t>
  </si>
  <si>
    <t>Lucy Yin</t>
  </si>
  <si>
    <t>Srinath Yoganathan</t>
  </si>
  <si>
    <t>Liroshun Yogeswaran</t>
  </si>
  <si>
    <t>Jared You</t>
  </si>
  <si>
    <t>Declan Young</t>
  </si>
  <si>
    <t>Cathy Yu</t>
  </si>
  <si>
    <t>Haoteng Yu</t>
  </si>
  <si>
    <t>Kenny Yuan</t>
  </si>
  <si>
    <t>Farqad Yuseif</t>
  </si>
  <si>
    <t>Edward Zeng</t>
  </si>
  <si>
    <t>Misha Zernov</t>
  </si>
  <si>
    <t>Angela Yueran Zhang</t>
  </si>
  <si>
    <t>Aobo (Jason) Zhang</t>
  </si>
  <si>
    <t>Aojie (Jack) Zhang</t>
  </si>
  <si>
    <t>Brady Zhang</t>
  </si>
  <si>
    <t>Derek Zhang</t>
  </si>
  <si>
    <t>Detian Warwick Zhang</t>
  </si>
  <si>
    <t>Henry Zhang</t>
  </si>
  <si>
    <t>Jasper Zhang</t>
  </si>
  <si>
    <t>Kyle Zhang</t>
  </si>
  <si>
    <t>Lucas Qizheng Zhang</t>
  </si>
  <si>
    <t>Oliver Xiaosheng Zhang</t>
  </si>
  <si>
    <t>Rayman Wei Hu Zhang</t>
  </si>
  <si>
    <t>Rico Zhang</t>
  </si>
  <si>
    <t>Ryan Wei You Zhang</t>
  </si>
  <si>
    <t>Wallace Zhang</t>
  </si>
  <si>
    <t>Yuan Zhang</t>
  </si>
  <si>
    <t>Zechen Zhang</t>
  </si>
  <si>
    <t>Kin Pok (George) Zhao</t>
  </si>
  <si>
    <t>Logan Zhao</t>
  </si>
  <si>
    <t>Rebecca Zhao</t>
  </si>
  <si>
    <t>York Zhao</t>
  </si>
  <si>
    <t>Austin Yueting Zheng</t>
  </si>
  <si>
    <t>Kaiyuan (Kimi) Zheng</t>
  </si>
  <si>
    <t>Yina Zheng</t>
  </si>
  <si>
    <t>Zi Hang (Alex) Zheng</t>
  </si>
  <si>
    <t>Ryan Zhong</t>
  </si>
  <si>
    <t>Caius Zhou</t>
  </si>
  <si>
    <t>Daniel Zhou</t>
  </si>
  <si>
    <t>Ryan Yiheng Zhou</t>
  </si>
  <si>
    <t>Yanze Zhou</t>
  </si>
  <si>
    <t>Inga Zuzeviciute</t>
  </si>
  <si>
    <t xml:space="preserve">         </t>
  </si>
  <si>
    <t>Gisborne Eastern Knights</t>
  </si>
  <si>
    <t>Total for Invoicing</t>
  </si>
  <si>
    <t>Instructions:</t>
  </si>
  <si>
    <t>Fill in blue-coloured cells</t>
  </si>
  <si>
    <t>Any issues, please email Craig Hall: NZCFSecretary@newzealandchess.co.nz</t>
  </si>
  <si>
    <t>Can leave club information and officials blank if N/A or no change from last year</t>
  </si>
  <si>
    <t>Please save as a spreadsheet (.xlsx preferably), not a PDF or other format</t>
  </si>
  <si>
    <t>Please complete this form electronically (do not print it out and write names by hand). When saving, please include your club's name in the file name.</t>
  </si>
  <si>
    <t>Members with previous NZCF ID</t>
  </si>
  <si>
    <t>Brian Winsor</t>
  </si>
  <si>
    <t>Queenstown</t>
  </si>
  <si>
    <t>Anup Pillai</t>
  </si>
  <si>
    <t>Abbott</t>
  </si>
  <si>
    <t>Abishev</t>
  </si>
  <si>
    <t>Marat</t>
  </si>
  <si>
    <t>Adigue</t>
  </si>
  <si>
    <t>Adique</t>
  </si>
  <si>
    <t>Gresan</t>
  </si>
  <si>
    <t>Manny</t>
  </si>
  <si>
    <t>Ah-Chong</t>
  </si>
  <si>
    <t>Demetrius</t>
  </si>
  <si>
    <t>Alder</t>
  </si>
  <si>
    <t>Ryan James</t>
  </si>
  <si>
    <t>Joshua M</t>
  </si>
  <si>
    <t>Alp</t>
  </si>
  <si>
    <t>Alzaid</t>
  </si>
  <si>
    <t>Aymaan</t>
  </si>
  <si>
    <t>Aminov</t>
  </si>
  <si>
    <t>Ravil</t>
  </si>
  <si>
    <t>John Eric</t>
  </si>
  <si>
    <t>Andreev</t>
  </si>
  <si>
    <t>Anikonova</t>
  </si>
  <si>
    <t>Katya</t>
  </si>
  <si>
    <t>Anup</t>
  </si>
  <si>
    <t>Somasundaran Pillai</t>
  </si>
  <si>
    <t>Appleyard</t>
  </si>
  <si>
    <t>Arif</t>
  </si>
  <si>
    <t>Daniyal</t>
  </si>
  <si>
    <t>Ariyaratnam</t>
  </si>
  <si>
    <t>Parthiban</t>
  </si>
  <si>
    <t>Armasu</t>
  </si>
  <si>
    <t>Arora</t>
  </si>
  <si>
    <t>Shreyaan</t>
  </si>
  <si>
    <t>Arsya</t>
  </si>
  <si>
    <t>Farrel</t>
  </si>
  <si>
    <t>Adhrit</t>
  </si>
  <si>
    <t>Aruquipa</t>
  </si>
  <si>
    <t>Luis</t>
  </si>
  <si>
    <t>Ashraf</t>
  </si>
  <si>
    <t>Atre</t>
  </si>
  <si>
    <t>Eshaan</t>
  </si>
  <si>
    <t>Authier</t>
  </si>
  <si>
    <t>Avathanshu</t>
  </si>
  <si>
    <t>Bhat</t>
  </si>
  <si>
    <t>Ba</t>
  </si>
  <si>
    <t>Ryan Zihan</t>
  </si>
  <si>
    <t>Hasanli</t>
  </si>
  <si>
    <t>Baird</t>
  </si>
  <si>
    <t>Balbalin</t>
  </si>
  <si>
    <t>Baldwin</t>
  </si>
  <si>
    <t>Bandara</t>
  </si>
  <si>
    <t>Danidu Thisath</t>
  </si>
  <si>
    <t>U O G Udula Nethmina</t>
  </si>
  <si>
    <t>Aikantika</t>
  </si>
  <si>
    <t>Aikayan</t>
  </si>
  <si>
    <t>Shaivyo</t>
  </si>
  <si>
    <t>Barnard</t>
  </si>
  <si>
    <t>Clariska</t>
  </si>
  <si>
    <t>Bartlett</t>
  </si>
  <si>
    <t>Te Pouwhiro</t>
  </si>
  <si>
    <t>Bashar</t>
  </si>
  <si>
    <t>Mohammad</t>
  </si>
  <si>
    <t>Batchelor</t>
  </si>
  <si>
    <t>Batucan</t>
  </si>
  <si>
    <t>John Ray B</t>
  </si>
  <si>
    <t>Bayley</t>
  </si>
  <si>
    <t>Bazanov</t>
  </si>
  <si>
    <t>Bedi</t>
  </si>
  <si>
    <t>Mayank</t>
  </si>
  <si>
    <t>Bernstein</t>
  </si>
  <si>
    <t>Bicahlo</t>
  </si>
  <si>
    <t>Bicalho</t>
  </si>
  <si>
    <t>Frederico Meneses</t>
  </si>
  <si>
    <t>Bish</t>
  </si>
  <si>
    <t>Ronan</t>
  </si>
  <si>
    <t>Blackmore</t>
  </si>
  <si>
    <t>Reilly</t>
  </si>
  <si>
    <t>Blakeley</t>
  </si>
  <si>
    <t>Body</t>
  </si>
  <si>
    <t>Bolgova</t>
  </si>
  <si>
    <t>Alisa</t>
  </si>
  <si>
    <t>Bonggo</t>
  </si>
  <si>
    <t>Neon Josh</t>
  </si>
  <si>
    <t>Botica</t>
  </si>
  <si>
    <t>Rohan</t>
  </si>
  <si>
    <t>Brazendale</t>
  </si>
  <si>
    <t>Bredin</t>
  </si>
  <si>
    <t>Nixon</t>
  </si>
  <si>
    <t>Bruwer</t>
  </si>
  <si>
    <t>Damian</t>
  </si>
  <si>
    <t>Bui</t>
  </si>
  <si>
    <t>Khang</t>
  </si>
  <si>
    <t>Butcher</t>
  </si>
  <si>
    <t>Bycroft</t>
  </si>
  <si>
    <t>Yudan</t>
  </si>
  <si>
    <t>Caldwell</t>
  </si>
  <si>
    <t>Cantwell</t>
  </si>
  <si>
    <t>Carson</t>
  </si>
  <si>
    <t>Castelyn</t>
  </si>
  <si>
    <t>Catalo</t>
  </si>
  <si>
    <t>Rover</t>
  </si>
  <si>
    <t>Cavalcanti</t>
  </si>
  <si>
    <t>Kurai</t>
  </si>
  <si>
    <t>Chakraborty</t>
  </si>
  <si>
    <t>Yuke</t>
  </si>
  <si>
    <t>Chandra</t>
  </si>
  <si>
    <t>Ansh</t>
  </si>
  <si>
    <t>Zac Han-su</t>
  </si>
  <si>
    <t>Charomova</t>
  </si>
  <si>
    <t>Charround</t>
  </si>
  <si>
    <t>Jeremie</t>
  </si>
  <si>
    <t>Chellan</t>
  </si>
  <si>
    <t>Kavin</t>
  </si>
  <si>
    <t>Alina Xinmen</t>
  </si>
  <si>
    <t>Cici</t>
  </si>
  <si>
    <t>Jiarui</t>
  </si>
  <si>
    <t>Scarlett</t>
  </si>
  <si>
    <t>Chen (Jingyi)</t>
  </si>
  <si>
    <t>Yi</t>
  </si>
  <si>
    <t>Vincent Yunxi</t>
  </si>
  <si>
    <t>Chetan</t>
  </si>
  <si>
    <t>Kumar C Rajasheka</t>
  </si>
  <si>
    <t>Chin</t>
  </si>
  <si>
    <t>Ryan Zhi Yi</t>
  </si>
  <si>
    <t>Chintakutia</t>
  </si>
  <si>
    <t>Chiwuzoh</t>
  </si>
  <si>
    <t>Choo</t>
  </si>
  <si>
    <t>Choy</t>
  </si>
  <si>
    <t>Jonno</t>
  </si>
  <si>
    <t>Christobal</t>
  </si>
  <si>
    <t>Chase</t>
  </si>
  <si>
    <t>Denzel</t>
  </si>
  <si>
    <t>Jhonson</t>
  </si>
  <si>
    <t>Clouston</t>
  </si>
  <si>
    <t>Coeurdassier</t>
  </si>
  <si>
    <t>Collins</t>
  </si>
  <si>
    <t>Saumalie</t>
  </si>
  <si>
    <t>Concolis</t>
  </si>
  <si>
    <t>Herbie</t>
  </si>
  <si>
    <t>Croft</t>
  </si>
  <si>
    <t>Currie</t>
  </si>
  <si>
    <t>Caden</t>
  </si>
  <si>
    <t>Cuthbert-Scott</t>
  </si>
  <si>
    <t>Graydon</t>
  </si>
  <si>
    <t>D'Mello</t>
  </si>
  <si>
    <t>Mikhael</t>
  </si>
  <si>
    <t>Dabrowski</t>
  </si>
  <si>
    <t>Dadou</t>
  </si>
  <si>
    <t>Mohamed</t>
  </si>
  <si>
    <t>Guangchen</t>
  </si>
  <si>
    <t>Zhejia (Zeejay)</t>
  </si>
  <si>
    <t>Daken</t>
  </si>
  <si>
    <t>Davenhill</t>
  </si>
  <si>
    <t>De France</t>
  </si>
  <si>
    <t>De Leeuw</t>
  </si>
  <si>
    <t>Kees</t>
  </si>
  <si>
    <t>De Maupeou D'Ableige</t>
  </si>
  <si>
    <t>De Wergifosse</t>
  </si>
  <si>
    <t>Dearn</t>
  </si>
  <si>
    <t>Dee</t>
  </si>
  <si>
    <t>Roscoe</t>
  </si>
  <si>
    <t>Degapudi</t>
  </si>
  <si>
    <t>Tamoghna</t>
  </si>
  <si>
    <t>Dela Cruz</t>
  </si>
  <si>
    <t>Jeric</t>
  </si>
  <si>
    <t>Dela Pena</t>
  </si>
  <si>
    <t>Delport</t>
  </si>
  <si>
    <t>Dewar</t>
  </si>
  <si>
    <t>Dey</t>
  </si>
  <si>
    <t>Dhamodharam</t>
  </si>
  <si>
    <t>Aadhav</t>
  </si>
  <si>
    <t>Dhillon</t>
  </si>
  <si>
    <t>Daljit</t>
  </si>
  <si>
    <t>Diaz</t>
  </si>
  <si>
    <t>Sandra Carolina</t>
  </si>
  <si>
    <t>Diedericks</t>
  </si>
  <si>
    <t>Vickey</t>
  </si>
  <si>
    <t>Diliph</t>
  </si>
  <si>
    <t>Nevin</t>
  </si>
  <si>
    <t>Vonal Aken</t>
  </si>
  <si>
    <t>Riana</t>
  </si>
  <si>
    <t>Docker</t>
  </si>
  <si>
    <t>Dodd</t>
  </si>
  <si>
    <t>Dodds</t>
  </si>
  <si>
    <t>Doesburg</t>
  </si>
  <si>
    <t>Domney Mackey</t>
  </si>
  <si>
    <t>Delavan</t>
  </si>
  <si>
    <t>Donald</t>
  </si>
  <si>
    <t>Dougal</t>
  </si>
  <si>
    <t>Jem</t>
  </si>
  <si>
    <t>Drokin</t>
  </si>
  <si>
    <t>Raymond Haoran</t>
  </si>
  <si>
    <t>Duran Jr</t>
  </si>
  <si>
    <t>Alquen</t>
  </si>
  <si>
    <t>Eastabrook</t>
  </si>
  <si>
    <t>Ebarle</t>
  </si>
  <si>
    <t>Mark Griffin</t>
  </si>
  <si>
    <t>Elan</t>
  </si>
  <si>
    <t>Ellini Hemakumar</t>
  </si>
  <si>
    <t>Eltahan</t>
  </si>
  <si>
    <t>Dejon</t>
  </si>
  <si>
    <t>Em Ream</t>
  </si>
  <si>
    <t>Narin</t>
  </si>
  <si>
    <t>Epa</t>
  </si>
  <si>
    <t>Sidasna Sithmini</t>
  </si>
  <si>
    <t>Yehara Yethmini</t>
  </si>
  <si>
    <t>Exon</t>
  </si>
  <si>
    <t>Fabay</t>
  </si>
  <si>
    <t>Jenre Angelo</t>
  </si>
  <si>
    <t>Falvey</t>
  </si>
  <si>
    <t>Sheldon</t>
  </si>
  <si>
    <t>Weiqi</t>
  </si>
  <si>
    <t>Isaac Zhi</t>
  </si>
  <si>
    <t>Maximilian</t>
  </si>
  <si>
    <t>Faria</t>
  </si>
  <si>
    <t>Luka</t>
  </si>
  <si>
    <t>Faumuina</t>
  </si>
  <si>
    <t>Mateo</t>
  </si>
  <si>
    <t>Fay</t>
  </si>
  <si>
    <t>Zerui (George)</t>
  </si>
  <si>
    <t>Fernando</t>
  </si>
  <si>
    <t>Christwin</t>
  </si>
  <si>
    <t>Filho</t>
  </si>
  <si>
    <t>Luiz Stephany</t>
  </si>
  <si>
    <t>Filshie</t>
  </si>
  <si>
    <t>Tomoki</t>
  </si>
  <si>
    <t>Theodore Calexico</t>
  </si>
  <si>
    <t>Fonoimoana</t>
  </si>
  <si>
    <t>Forys</t>
  </si>
  <si>
    <t>Foster</t>
  </si>
  <si>
    <t>Gareth</t>
  </si>
  <si>
    <t>Neihana</t>
  </si>
  <si>
    <t>Duke</t>
  </si>
  <si>
    <t>Furuhata</t>
  </si>
  <si>
    <t>Hibiki</t>
  </si>
  <si>
    <t>Galaura</t>
  </si>
  <si>
    <t>Galeon</t>
  </si>
  <si>
    <t>Mindi Vivanya</t>
  </si>
  <si>
    <t>Galuvao</t>
  </si>
  <si>
    <t>Salele</t>
  </si>
  <si>
    <t>Gamage</t>
  </si>
  <si>
    <t>Binuk Dias Pahala</t>
  </si>
  <si>
    <t>Kavini</t>
  </si>
  <si>
    <t>Thamindu</t>
  </si>
  <si>
    <t>Gamez Molero</t>
  </si>
  <si>
    <t>Suvit</t>
  </si>
  <si>
    <t>Garland</t>
  </si>
  <si>
    <t>Gatenby</t>
  </si>
  <si>
    <t>Gedge</t>
  </si>
  <si>
    <t>Qianli</t>
  </si>
  <si>
    <t>Gilbert-Barlow</t>
  </si>
  <si>
    <t>Gill</t>
  </si>
  <si>
    <t>Mehtaab</t>
  </si>
  <si>
    <t>Gittins</t>
  </si>
  <si>
    <t>Golubovich</t>
  </si>
  <si>
    <t>Brigitte</t>
  </si>
  <si>
    <t>Yichen</t>
  </si>
  <si>
    <t>Gonnella</t>
  </si>
  <si>
    <t>Gorman</t>
  </si>
  <si>
    <t>Janic</t>
  </si>
  <si>
    <t>Gould</t>
  </si>
  <si>
    <t>Rhyan</t>
  </si>
  <si>
    <t>Greene</t>
  </si>
  <si>
    <t>Griffiths</t>
  </si>
  <si>
    <t>Tudor R</t>
  </si>
  <si>
    <t>Zi Hao (Andrew)</t>
  </si>
  <si>
    <t>Gunbie</t>
  </si>
  <si>
    <t>Draco</t>
  </si>
  <si>
    <t>Anne Xuduo</t>
  </si>
  <si>
    <t>Zixi (Daisy)</t>
  </si>
  <si>
    <t>Hafiji</t>
  </si>
  <si>
    <t>Rayyan</t>
  </si>
  <si>
    <t>Micha</t>
  </si>
  <si>
    <t>Hamblyn</t>
  </si>
  <si>
    <t>Hamdaan</t>
  </si>
  <si>
    <t>Muhammed</t>
  </si>
  <si>
    <t>Zion</t>
  </si>
  <si>
    <t>Hansson</t>
  </si>
  <si>
    <t>Ture</t>
  </si>
  <si>
    <t>Harland</t>
  </si>
  <si>
    <t>Aio</t>
  </si>
  <si>
    <t>Harris</t>
  </si>
  <si>
    <t>Harrod</t>
  </si>
  <si>
    <t>Poppy</t>
  </si>
  <si>
    <t>Hasan</t>
  </si>
  <si>
    <t>Hashem</t>
  </si>
  <si>
    <t>Omar</t>
  </si>
  <si>
    <t>Haydock</t>
  </si>
  <si>
    <t>Emelia</t>
  </si>
  <si>
    <t>Zhi Cheng (Caleb)</t>
  </si>
  <si>
    <t>Zhi Yu (Paul)</t>
  </si>
  <si>
    <t>Heard</t>
  </si>
  <si>
    <t>Billy</t>
  </si>
  <si>
    <t>Hedges</t>
  </si>
  <si>
    <t>Sienna</t>
  </si>
  <si>
    <t>Heesterman</t>
  </si>
  <si>
    <t>Helson</t>
  </si>
  <si>
    <t>Mack</t>
  </si>
  <si>
    <t>Senrua</t>
  </si>
  <si>
    <t>Herrera</t>
  </si>
  <si>
    <t>Martell</t>
  </si>
  <si>
    <t>Hewlett-Coffey</t>
  </si>
  <si>
    <t>Hey</t>
  </si>
  <si>
    <t>Hoang</t>
  </si>
  <si>
    <t>Hobbs</t>
  </si>
  <si>
    <t>Hobcraft</t>
  </si>
  <si>
    <t>Hoeflish</t>
  </si>
  <si>
    <t>Storm</t>
  </si>
  <si>
    <t>Holtzhausen</t>
  </si>
  <si>
    <t>Jan</t>
  </si>
  <si>
    <t>Hoogstraten</t>
  </si>
  <si>
    <t>Hansen</t>
  </si>
  <si>
    <t>Eric Xinrui</t>
  </si>
  <si>
    <t>Ian Yanen</t>
  </si>
  <si>
    <t>Percy</t>
  </si>
  <si>
    <t>Ziyi</t>
  </si>
  <si>
    <t>Ziyu</t>
  </si>
  <si>
    <t>Huangfu</t>
  </si>
  <si>
    <t>Huata</t>
  </si>
  <si>
    <t>Huljich</t>
  </si>
  <si>
    <t>Bruno</t>
  </si>
  <si>
    <t>Hung</t>
  </si>
  <si>
    <t>Husin</t>
  </si>
  <si>
    <t>Hutchings</t>
  </si>
  <si>
    <t>Huynh</t>
  </si>
  <si>
    <t>Ichwansjah</t>
  </si>
  <si>
    <t>Inglis</t>
  </si>
  <si>
    <t>Azim</t>
  </si>
  <si>
    <t>Jon R</t>
  </si>
  <si>
    <t>Jashari</t>
  </si>
  <si>
    <t>Xhevdet</t>
  </si>
  <si>
    <t>Jaswal</t>
  </si>
  <si>
    <t>Divjot Singh</t>
  </si>
  <si>
    <t>Jayakanth</t>
  </si>
  <si>
    <t>Arjun</t>
  </si>
  <si>
    <t>Jayath</t>
  </si>
  <si>
    <t>Jaiganesh</t>
  </si>
  <si>
    <t>Jeganenthiran</t>
  </si>
  <si>
    <t>Anjulan</t>
  </si>
  <si>
    <t>Jennings</t>
  </si>
  <si>
    <t>Dara</t>
  </si>
  <si>
    <t>Chun Uk</t>
  </si>
  <si>
    <t>Jermaine</t>
  </si>
  <si>
    <t>Jesse</t>
  </si>
  <si>
    <t>Elsa</t>
  </si>
  <si>
    <t>Bella</t>
  </si>
  <si>
    <t>James Feng</t>
  </si>
  <si>
    <t>Kent</t>
  </si>
  <si>
    <t>Bianca (Luxi)</t>
  </si>
  <si>
    <t>Kai Bo (Bosco)</t>
  </si>
  <si>
    <t>Jomis</t>
  </si>
  <si>
    <t>Hannah Maria</t>
  </si>
  <si>
    <t>Alvin Tom</t>
  </si>
  <si>
    <t>Albin Joe</t>
  </si>
  <si>
    <t>Ann Mariya</t>
  </si>
  <si>
    <t>Jubbal</t>
  </si>
  <si>
    <t>Rajbir</t>
  </si>
  <si>
    <t>Kairis</t>
  </si>
  <si>
    <t>Kanukurti</t>
  </si>
  <si>
    <t>Kapila</t>
  </si>
  <si>
    <t>Suri</t>
  </si>
  <si>
    <t>Kartheeban</t>
  </si>
  <si>
    <t>Avniesh</t>
  </si>
  <si>
    <t>Kaska</t>
  </si>
  <si>
    <t>Kato</t>
  </si>
  <si>
    <t>Katreniak</t>
  </si>
  <si>
    <t>Petr</t>
  </si>
  <si>
    <t>Kaufman</t>
  </si>
  <si>
    <t>Keestra-May</t>
  </si>
  <si>
    <t>Anselm</t>
  </si>
  <si>
    <t>Kelcher</t>
  </si>
  <si>
    <t>Kepple</t>
  </si>
  <si>
    <t>Khademi</t>
  </si>
  <si>
    <t>Khanolkar</t>
  </si>
  <si>
    <t>Aarush</t>
  </si>
  <si>
    <t>Amrish</t>
  </si>
  <si>
    <t>Khoi Pham</t>
  </si>
  <si>
    <t>Dang</t>
  </si>
  <si>
    <t>Khun</t>
  </si>
  <si>
    <t>Kilgour</t>
  </si>
  <si>
    <t>Kilmister-Blue</t>
  </si>
  <si>
    <t>Cheongun Zehariah</t>
  </si>
  <si>
    <t>Valentino</t>
  </si>
  <si>
    <t>Kingi</t>
  </si>
  <si>
    <t>Maire</t>
  </si>
  <si>
    <t>Kohli</t>
  </si>
  <si>
    <t>Harshit</t>
  </si>
  <si>
    <t>Konyves</t>
  </si>
  <si>
    <t>Alice</t>
  </si>
  <si>
    <t>Korolev</t>
  </si>
  <si>
    <t>Aleksei</t>
  </si>
  <si>
    <t>Konstantin</t>
  </si>
  <si>
    <t>Maksim</t>
  </si>
  <si>
    <t>Krageloh</t>
  </si>
  <si>
    <t>Ananda</t>
  </si>
  <si>
    <t>Krishna</t>
  </si>
  <si>
    <t>Kruger</t>
  </si>
  <si>
    <t>Kularathne</t>
  </si>
  <si>
    <t>Binu Sethasa</t>
  </si>
  <si>
    <t>Mahesh</t>
  </si>
  <si>
    <t>Raghava</t>
  </si>
  <si>
    <t>Kutovoy</t>
  </si>
  <si>
    <t>Kvindt</t>
  </si>
  <si>
    <t>Kyzyl-ool</t>
  </si>
  <si>
    <t>Artur</t>
  </si>
  <si>
    <t>Rita</t>
  </si>
  <si>
    <t>Lalas</t>
  </si>
  <si>
    <t>Lambourne</t>
  </si>
  <si>
    <t>Geoffrey J</t>
  </si>
  <si>
    <t>Landreth</t>
  </si>
  <si>
    <t>Lane</t>
  </si>
  <si>
    <t>Lash</t>
  </si>
  <si>
    <t>Lategan</t>
  </si>
  <si>
    <t>Renier</t>
  </si>
  <si>
    <t>Laurie</t>
  </si>
  <si>
    <t>Lawson</t>
  </si>
  <si>
    <t>Thi Dieu Mi</t>
  </si>
  <si>
    <t>Le Roux</t>
  </si>
  <si>
    <t>Ledwich</t>
  </si>
  <si>
    <t>Euntaek</t>
  </si>
  <si>
    <t>Ji Hoo</t>
  </si>
  <si>
    <t>Kingston</t>
  </si>
  <si>
    <t>Seul</t>
  </si>
  <si>
    <t>Leiataua</t>
  </si>
  <si>
    <t>Marik</t>
  </si>
  <si>
    <t>Leogreen</t>
  </si>
  <si>
    <t>Kade</t>
  </si>
  <si>
    <t>Chello</t>
  </si>
  <si>
    <t>Chenghao</t>
  </si>
  <si>
    <t>Chengqian</t>
  </si>
  <si>
    <t>Eileen</t>
  </si>
  <si>
    <t>Hanson</t>
  </si>
  <si>
    <t>Leo (Yuheng)</t>
  </si>
  <si>
    <t>Sanvie</t>
  </si>
  <si>
    <t>Yiyi</t>
  </si>
  <si>
    <t>Aries</t>
  </si>
  <si>
    <t>Xibing</t>
  </si>
  <si>
    <t>Chen Yu</t>
  </si>
  <si>
    <t>Linyi (Allen)</t>
  </si>
  <si>
    <t>Liyork</t>
  </si>
  <si>
    <t>Yue-Xin</t>
  </si>
  <si>
    <t>Lieser</t>
  </si>
  <si>
    <t>Yu Na</t>
  </si>
  <si>
    <t>Katie Angel</t>
  </si>
  <si>
    <t>Lissienko</t>
  </si>
  <si>
    <t>Sasha</t>
  </si>
  <si>
    <t>Baoyan</t>
  </si>
  <si>
    <t>Tani</t>
  </si>
  <si>
    <t>Xinrui</t>
  </si>
  <si>
    <t>Xinrun</t>
  </si>
  <si>
    <t>Zimo (Bin Lin)</t>
  </si>
  <si>
    <t>Yizhou (Isaac)</t>
  </si>
  <si>
    <t>Lovelace</t>
  </si>
  <si>
    <t>Vincent Xinyi</t>
  </si>
  <si>
    <t>Luamanuvae</t>
  </si>
  <si>
    <t>Landen</t>
  </si>
  <si>
    <t>Luck</t>
  </si>
  <si>
    <t>Rongomaiira</t>
  </si>
  <si>
    <t>Kane Ruike</t>
  </si>
  <si>
    <t>Lyu</t>
  </si>
  <si>
    <t>Bozhao (Max)</t>
  </si>
  <si>
    <t>Anna</t>
  </si>
  <si>
    <t>Jian Cheng Oscar Lu</t>
  </si>
  <si>
    <t>Michael Yanhe</t>
  </si>
  <si>
    <t>Yin Jun</t>
  </si>
  <si>
    <t>Maanaima</t>
  </si>
  <si>
    <t>Macauley</t>
  </si>
  <si>
    <t>Macculloch</t>
  </si>
  <si>
    <t>Mackey</t>
  </si>
  <si>
    <t>Mackie</t>
  </si>
  <si>
    <t>Maclaren</t>
  </si>
  <si>
    <t>D'Angelo</t>
  </si>
  <si>
    <t>Madrigal</t>
  </si>
  <si>
    <t>Elrick</t>
  </si>
  <si>
    <t>Mafi-Manu</t>
  </si>
  <si>
    <t>Melaia</t>
  </si>
  <si>
    <t>Mambo</t>
  </si>
  <si>
    <t>Blessed</t>
  </si>
  <si>
    <t>Manadi Pathirennehel</t>
  </si>
  <si>
    <t>Damdini</t>
  </si>
  <si>
    <t>Aamena</t>
  </si>
  <si>
    <t>Suhel</t>
  </si>
  <si>
    <t>Mankelow</t>
  </si>
  <si>
    <t>Manktelow</t>
  </si>
  <si>
    <t>Manu</t>
  </si>
  <si>
    <t>Mala</t>
  </si>
  <si>
    <t>Marigondon</t>
  </si>
  <si>
    <t>Enzo</t>
  </si>
  <si>
    <t>Marjara</t>
  </si>
  <si>
    <t>Agamveer</t>
  </si>
  <si>
    <t>Markwitz</t>
  </si>
  <si>
    <t>Marriner</t>
  </si>
  <si>
    <t>Marriott</t>
  </si>
  <si>
    <t>Marzuki</t>
  </si>
  <si>
    <t>Mayer</t>
  </si>
  <si>
    <t>Uri</t>
  </si>
  <si>
    <t>McAllister</t>
  </si>
  <si>
    <t>Izzy</t>
  </si>
  <si>
    <t>McCaffrey</t>
  </si>
  <si>
    <t>McCartney</t>
  </si>
  <si>
    <t>Ivy</t>
  </si>
  <si>
    <t>Logan D</t>
  </si>
  <si>
    <t>McKay</t>
  </si>
  <si>
    <t>McKegg</t>
  </si>
  <si>
    <t>Keegan</t>
  </si>
  <si>
    <t>McKenna</t>
  </si>
  <si>
    <t>Kerry</t>
  </si>
  <si>
    <t>McKenna Lilo</t>
  </si>
  <si>
    <t>McKeown</t>
  </si>
  <si>
    <t>Ashlee-Deanna</t>
  </si>
  <si>
    <t>McNeill</t>
  </si>
  <si>
    <t>Meier</t>
  </si>
  <si>
    <t>Mencl</t>
  </si>
  <si>
    <t>Vitek</t>
  </si>
  <si>
    <t>Miao</t>
  </si>
  <si>
    <t>Hongyi (Louie)</t>
  </si>
  <si>
    <t>Mikko</t>
  </si>
  <si>
    <t>Gotengco</t>
  </si>
  <si>
    <t>Mojo McMillan</t>
  </si>
  <si>
    <t>Mir</t>
  </si>
  <si>
    <t>Miriyala</t>
  </si>
  <si>
    <t>Sreenikesh</t>
  </si>
  <si>
    <t>Mitchel</t>
  </si>
  <si>
    <t>Mobin</t>
  </si>
  <si>
    <t>Mohammadi</t>
  </si>
  <si>
    <t>Mok</t>
  </si>
  <si>
    <t>Monk</t>
  </si>
  <si>
    <t>Arden</t>
  </si>
  <si>
    <t>Montesinos Garcia</t>
  </si>
  <si>
    <t>Morfey</t>
  </si>
  <si>
    <t>Morgan-Cao</t>
  </si>
  <si>
    <t>Moy</t>
  </si>
  <si>
    <t>Zimo (Damon)</t>
  </si>
  <si>
    <t>Mulheron</t>
  </si>
  <si>
    <t>Mundra</t>
  </si>
  <si>
    <t>Shourya</t>
  </si>
  <si>
    <t>Munim</t>
  </si>
  <si>
    <t>Ahmed</t>
  </si>
  <si>
    <t>Muntz</t>
  </si>
  <si>
    <t>Murugesan</t>
  </si>
  <si>
    <t>Anand</t>
  </si>
  <si>
    <t>Nailon</t>
  </si>
  <si>
    <t>Redentor</t>
  </si>
  <si>
    <t>Najafi</t>
  </si>
  <si>
    <t>Mustafa</t>
  </si>
  <si>
    <t>Narkulova</t>
  </si>
  <si>
    <t>Newton</t>
  </si>
  <si>
    <t>Kotua</t>
  </si>
  <si>
    <t>Ngyuen</t>
  </si>
  <si>
    <t>Tin Tin</t>
  </si>
  <si>
    <t>Nhim</t>
  </si>
  <si>
    <t>Nikitin</t>
  </si>
  <si>
    <t>Oleg</t>
  </si>
  <si>
    <t>Niu</t>
  </si>
  <si>
    <t>Nokes</t>
  </si>
  <si>
    <t>Roger I</t>
  </si>
  <si>
    <t>Norriss</t>
  </si>
  <si>
    <t>Nunes</t>
  </si>
  <si>
    <t>Romulo</t>
  </si>
  <si>
    <t>O'Brien</t>
  </si>
  <si>
    <t>O'Dempsey</t>
  </si>
  <si>
    <t>O'Donovan</t>
  </si>
  <si>
    <t>Rylan</t>
  </si>
  <si>
    <t>O'Flaherty</t>
  </si>
  <si>
    <t>Alyssa</t>
  </si>
  <si>
    <t>O'Grady</t>
  </si>
  <si>
    <t>Cullum</t>
  </si>
  <si>
    <t>O'Neill</t>
  </si>
  <si>
    <t>Harrison J</t>
  </si>
  <si>
    <t>Odulio</t>
  </si>
  <si>
    <t>Ofek</t>
  </si>
  <si>
    <t>Oh</t>
  </si>
  <si>
    <t>Ongchangco</t>
  </si>
  <si>
    <t>Essa</t>
  </si>
  <si>
    <t>Ormandy</t>
  </si>
  <si>
    <t>Padungkittimal</t>
  </si>
  <si>
    <t>Phantaj Kuhn</t>
  </si>
  <si>
    <t>Page</t>
  </si>
  <si>
    <t>Painuthara</t>
  </si>
  <si>
    <t>Paley</t>
  </si>
  <si>
    <t>Yonah</t>
  </si>
  <si>
    <t>Palmer</t>
  </si>
  <si>
    <t>Angelina Yiru</t>
  </si>
  <si>
    <t>Pannila</t>
  </si>
  <si>
    <t>Suhad</t>
  </si>
  <si>
    <t>Raeha Siddharth</t>
  </si>
  <si>
    <t>Parsad</t>
  </si>
  <si>
    <t>Vedik</t>
  </si>
  <si>
    <t>Divsha</t>
  </si>
  <si>
    <t>Patil</t>
  </si>
  <si>
    <t>Aarna</t>
  </si>
  <si>
    <t>Pavaskar</t>
  </si>
  <si>
    <t>Paz</t>
  </si>
  <si>
    <t>Rolando</t>
  </si>
  <si>
    <t>Peers</t>
  </si>
  <si>
    <t>Pegler</t>
  </si>
  <si>
    <t>Pei</t>
  </si>
  <si>
    <t>Yanshuo</t>
  </si>
  <si>
    <t>Pender</t>
  </si>
  <si>
    <t>Van</t>
  </si>
  <si>
    <t>Petrovic</t>
  </si>
  <si>
    <t>Pfister</t>
  </si>
  <si>
    <t>Bernard</t>
  </si>
  <si>
    <t>Vu</t>
  </si>
  <si>
    <t>Pham Watson</t>
  </si>
  <si>
    <t>Lena May</t>
  </si>
  <si>
    <t>Liam Richard</t>
  </si>
  <si>
    <t>Maya An</t>
  </si>
  <si>
    <t>Sara An</t>
  </si>
  <si>
    <t>Bon</t>
  </si>
  <si>
    <t>Pickering</t>
  </si>
  <si>
    <t>Piggott</t>
  </si>
  <si>
    <t>Austen</t>
  </si>
  <si>
    <t>Piner</t>
  </si>
  <si>
    <t>Pizzi</t>
  </si>
  <si>
    <t>Plapp</t>
  </si>
  <si>
    <t>Porter</t>
  </si>
  <si>
    <t>Jaziah</t>
  </si>
  <si>
    <t>Poulton</t>
  </si>
  <si>
    <t>Powar</t>
  </si>
  <si>
    <t>Akshaya</t>
  </si>
  <si>
    <t>Powis</t>
  </si>
  <si>
    <t>Prakash</t>
  </si>
  <si>
    <t>Prashil</t>
  </si>
  <si>
    <t>Prasad</t>
  </si>
  <si>
    <t>Armaan</t>
  </si>
  <si>
    <t>Jaysal</t>
  </si>
  <si>
    <t>Pritchard</t>
  </si>
  <si>
    <t>Purchas</t>
  </si>
  <si>
    <t>Pushparajan</t>
  </si>
  <si>
    <t>Prakul Kumar</t>
  </si>
  <si>
    <t>Quantock</t>
  </si>
  <si>
    <t>Glenn</t>
  </si>
  <si>
    <t>Quiambao</t>
  </si>
  <si>
    <t>Orien</t>
  </si>
  <si>
    <t>Quisel</t>
  </si>
  <si>
    <t>Rey Mar Ladiona</t>
  </si>
  <si>
    <t>Milan</t>
  </si>
  <si>
    <t>Nicole</t>
  </si>
  <si>
    <t>Rafiq Ahmad Ridzuan</t>
  </si>
  <si>
    <t>Amirul</t>
  </si>
  <si>
    <t>Rajamani</t>
  </si>
  <si>
    <t>Vinoth</t>
  </si>
  <si>
    <t>Rajapaksha</t>
  </si>
  <si>
    <t>Ayuni</t>
  </si>
  <si>
    <t>Rajendran</t>
  </si>
  <si>
    <t>Abhinand</t>
  </si>
  <si>
    <t>Ram</t>
  </si>
  <si>
    <t>Pavan Kumar</t>
  </si>
  <si>
    <t>Rao</t>
  </si>
  <si>
    <t>Teerthaditya</t>
  </si>
  <si>
    <t>Rasakanthan</t>
  </si>
  <si>
    <t>Laxmithaa</t>
  </si>
  <si>
    <t>Rasmussen</t>
  </si>
  <si>
    <t>Izaiah</t>
  </si>
  <si>
    <t>Chintamani</t>
  </si>
  <si>
    <t>Rathnadiwakara</t>
  </si>
  <si>
    <t>Meth Bivon</t>
  </si>
  <si>
    <t>Narasimha</t>
  </si>
  <si>
    <t>Razon</t>
  </si>
  <si>
    <t>Airus</t>
  </si>
  <si>
    <t>Razzaq</t>
  </si>
  <si>
    <t>Realubit</t>
  </si>
  <si>
    <t>Reddish</t>
  </si>
  <si>
    <t>Mickey</t>
  </si>
  <si>
    <t>Reed</t>
  </si>
  <si>
    <t>Rei</t>
  </si>
  <si>
    <t>Ihaka</t>
  </si>
  <si>
    <t>Reihana-Rongonui</t>
  </si>
  <si>
    <t>Renew</t>
  </si>
  <si>
    <t>Bethan</t>
  </si>
  <si>
    <t>Rhodes</t>
  </si>
  <si>
    <t>Riar</t>
  </si>
  <si>
    <t>Amanjeet</t>
  </si>
  <si>
    <t>Riceman</t>
  </si>
  <si>
    <t>Richens</t>
  </si>
  <si>
    <t>Canyon</t>
  </si>
  <si>
    <t>Rickards</t>
  </si>
  <si>
    <t>Rippon</t>
  </si>
  <si>
    <t>Rizzar</t>
  </si>
  <si>
    <t>Robertson</t>
  </si>
  <si>
    <t>Tristan</t>
  </si>
  <si>
    <t>Jim</t>
  </si>
  <si>
    <t>Rothe</t>
  </si>
  <si>
    <t>Rua</t>
  </si>
  <si>
    <t>Sachdev</t>
  </si>
  <si>
    <t>Prithvi</t>
  </si>
  <si>
    <t>Saily</t>
  </si>
  <si>
    <t>Naveen</t>
  </si>
  <si>
    <t>Parav</t>
  </si>
  <si>
    <t>Shihira</t>
  </si>
  <si>
    <t>Shihiran</t>
  </si>
  <si>
    <t>Samuels</t>
  </si>
  <si>
    <t>Taytum</t>
  </si>
  <si>
    <t>Santoso</t>
  </si>
  <si>
    <t>Saptaputra</t>
  </si>
  <si>
    <t>A Gavin</t>
  </si>
  <si>
    <t>Saptorshi</t>
  </si>
  <si>
    <t>Satheeshbabu</t>
  </si>
  <si>
    <t>Prathikran</t>
  </si>
  <si>
    <t>Saxena</t>
  </si>
  <si>
    <t>Sayapparaju</t>
  </si>
  <si>
    <t>Srithanvi</t>
  </si>
  <si>
    <t>Scholes</t>
  </si>
  <si>
    <t>Schotters</t>
  </si>
  <si>
    <t>Yuki</t>
  </si>
  <si>
    <t>Schuitemaker</t>
  </si>
  <si>
    <t>Scott-Toft</t>
  </si>
  <si>
    <t>Marlow</t>
  </si>
  <si>
    <t>Therese</t>
  </si>
  <si>
    <t>Sehrawat</t>
  </si>
  <si>
    <t>Suhanj</t>
  </si>
  <si>
    <t>Semerdzhiev</t>
  </si>
  <si>
    <t>Iliya</t>
  </si>
  <si>
    <t>Semwal</t>
  </si>
  <si>
    <t>Anuj</t>
  </si>
  <si>
    <t>Senevirathna</t>
  </si>
  <si>
    <t>Senuk</t>
  </si>
  <si>
    <t>Sithuki G</t>
  </si>
  <si>
    <t>Seng</t>
  </si>
  <si>
    <t>Sengson</t>
  </si>
  <si>
    <t>Senthilkumar</t>
  </si>
  <si>
    <t>Vetrivel</t>
  </si>
  <si>
    <t>Niranjana</t>
  </si>
  <si>
    <t>Setia</t>
  </si>
  <si>
    <t>Sevao</t>
  </si>
  <si>
    <t>Sewak</t>
  </si>
  <si>
    <t>Raenv</t>
  </si>
  <si>
    <t>Shack</t>
  </si>
  <si>
    <t>Shah</t>
  </si>
  <si>
    <t>Hitarth</t>
  </si>
  <si>
    <t>Shaikh</t>
  </si>
  <si>
    <t>Javed</t>
  </si>
  <si>
    <t>Shanbhag</t>
  </si>
  <si>
    <t>Ted</t>
  </si>
  <si>
    <t>Shatilov</t>
  </si>
  <si>
    <t>Ernest</t>
  </si>
  <si>
    <t>Yumo</t>
  </si>
  <si>
    <t>Shih</t>
  </si>
  <si>
    <t>Siddarth</t>
  </si>
  <si>
    <t>Praveen</t>
  </si>
  <si>
    <t>Silverton</t>
  </si>
  <si>
    <t>Arthur S A</t>
  </si>
  <si>
    <t>Sina'au</t>
  </si>
  <si>
    <t>Dillon</t>
  </si>
  <si>
    <t>Sinchana</t>
  </si>
  <si>
    <t>Minchu</t>
  </si>
  <si>
    <t>Amrit</t>
  </si>
  <si>
    <t>Joshpreet</t>
  </si>
  <si>
    <t>Taj</t>
  </si>
  <si>
    <t>Tejinder Pal</t>
  </si>
  <si>
    <t>Vani</t>
  </si>
  <si>
    <t>Yuvraj</t>
  </si>
  <si>
    <t>Zorawar</t>
  </si>
  <si>
    <t>Sivaraman</t>
  </si>
  <si>
    <t>Pratheesh</t>
  </si>
  <si>
    <t>Skosana</t>
  </si>
  <si>
    <t>Sloman</t>
  </si>
  <si>
    <t>Talyessin</t>
  </si>
  <si>
    <t>Smetanin</t>
  </si>
  <si>
    <t>Vitali</t>
  </si>
  <si>
    <t>Smythe</t>
  </si>
  <si>
    <t>Snegirev</t>
  </si>
  <si>
    <t>Sergey</t>
  </si>
  <si>
    <t>Sokol</t>
  </si>
  <si>
    <t>Sai Vivan Karthikeya</t>
  </si>
  <si>
    <t>Chenzi</t>
  </si>
  <si>
    <t>Jeff</t>
  </si>
  <si>
    <t>Yingjun</t>
  </si>
  <si>
    <t>Sripathy</t>
  </si>
  <si>
    <t>Boopathy</t>
  </si>
  <si>
    <t>Steggles</t>
  </si>
  <si>
    <t>Betsy</t>
  </si>
  <si>
    <t>Still</t>
  </si>
  <si>
    <t>Fynn</t>
  </si>
  <si>
    <t>Stokell</t>
  </si>
  <si>
    <t>Wilfred</t>
  </si>
  <si>
    <t>Stowers</t>
  </si>
  <si>
    <t>Stracey</t>
  </si>
  <si>
    <t>Strivens</t>
  </si>
  <si>
    <t>Claytin</t>
  </si>
  <si>
    <t>Sukhovey</t>
  </si>
  <si>
    <t>Matvey</t>
  </si>
  <si>
    <t>Brooklyn</t>
  </si>
  <si>
    <t>Fu Qiang</t>
  </si>
  <si>
    <t>Kathlyn Qixin</t>
  </si>
  <si>
    <t>Moqi (Sean)</t>
  </si>
  <si>
    <t>Sundararaj</t>
  </si>
  <si>
    <t>Surendan</t>
  </si>
  <si>
    <t>Enoch</t>
  </si>
  <si>
    <t>Sushen</t>
  </si>
  <si>
    <t>Janaki Mangaldeep</t>
  </si>
  <si>
    <t>Swami</t>
  </si>
  <si>
    <t>Kaaviya</t>
  </si>
  <si>
    <t>Swamy</t>
  </si>
  <si>
    <t>Kshipra</t>
  </si>
  <si>
    <t>Swinburne</t>
  </si>
  <si>
    <t>McKenzie S E (Zion)</t>
  </si>
  <si>
    <t>Sykes</t>
  </si>
  <si>
    <t>Jacob J</t>
  </si>
  <si>
    <t>Syvachenko</t>
  </si>
  <si>
    <t>Ievgenii</t>
  </si>
  <si>
    <t>Henare</t>
  </si>
  <si>
    <t>Khim Tee</t>
  </si>
  <si>
    <t>Tandoan</t>
  </si>
  <si>
    <t>Baani</t>
  </si>
  <si>
    <t>Ava</t>
  </si>
  <si>
    <t>Landon</t>
  </si>
  <si>
    <t>Tanniru</t>
  </si>
  <si>
    <t>Krishna Sowrya Chowd</t>
  </si>
  <si>
    <t>Tapiador</t>
  </si>
  <si>
    <t>Brennen</t>
  </si>
  <si>
    <t>Tawharu-Senf</t>
  </si>
  <si>
    <t>Keenan</t>
  </si>
  <si>
    <t>Teece</t>
  </si>
  <si>
    <t>Telfer</t>
  </si>
  <si>
    <t>Kahlil</t>
  </si>
  <si>
    <t>Temple-Doig</t>
  </si>
  <si>
    <t>Tepaki</t>
  </si>
  <si>
    <t>Tetoki</t>
  </si>
  <si>
    <t>Moosa</t>
  </si>
  <si>
    <t>Thingbaijam</t>
  </si>
  <si>
    <t>Conan</t>
  </si>
  <si>
    <t>Tiong</t>
  </si>
  <si>
    <t>Tionko</t>
  </si>
  <si>
    <t>Tong</t>
  </si>
  <si>
    <t>Torres</t>
  </si>
  <si>
    <t>Juan Paolo</t>
  </si>
  <si>
    <t>Townsend</t>
  </si>
  <si>
    <t>Trewin</t>
  </si>
  <si>
    <t>Davey</t>
  </si>
  <si>
    <t>Tsagarakis</t>
  </si>
  <si>
    <t>Angelo</t>
  </si>
  <si>
    <t>Tseng</t>
  </si>
  <si>
    <t>Gedeon</t>
  </si>
  <si>
    <t>Tukkapuram</t>
  </si>
  <si>
    <t>Manas</t>
  </si>
  <si>
    <t>Tung</t>
  </si>
  <si>
    <t>Travis</t>
  </si>
  <si>
    <t>Carina</t>
  </si>
  <si>
    <t>Uraz</t>
  </si>
  <si>
    <t>Mansur</t>
  </si>
  <si>
    <t>Usman</t>
  </si>
  <si>
    <t>Mahd</t>
  </si>
  <si>
    <t>Vagg</t>
  </si>
  <si>
    <t>Vaishnavi</t>
  </si>
  <si>
    <t>Van Heerden</t>
  </si>
  <si>
    <t>Van Schalkwyk</t>
  </si>
  <si>
    <t>Zachery</t>
  </si>
  <si>
    <t>Van den Broek</t>
  </si>
  <si>
    <t>Van der Meel</t>
  </si>
  <si>
    <t>Varun</t>
  </si>
  <si>
    <t>Aravind</t>
  </si>
  <si>
    <t>Vezich</t>
  </si>
  <si>
    <t>Villanueva</t>
  </si>
  <si>
    <t>Myles</t>
  </si>
  <si>
    <t>Villard</t>
  </si>
  <si>
    <t>Waines</t>
  </si>
  <si>
    <t>Walker</t>
  </si>
  <si>
    <t>Cruz</t>
  </si>
  <si>
    <t>Cyrus</t>
  </si>
  <si>
    <t>J K</t>
  </si>
  <si>
    <t>Jojo</t>
  </si>
  <si>
    <t>Kaiqi</t>
  </si>
  <si>
    <t>Linjie (Jay)</t>
  </si>
  <si>
    <t>Linyu</t>
  </si>
  <si>
    <t>Nathan Yingquan</t>
  </si>
  <si>
    <t>Peiyi</t>
  </si>
  <si>
    <t>Xiangyi</t>
  </si>
  <si>
    <t>Yihan (Ethan)</t>
  </si>
  <si>
    <t>Welikala</t>
  </si>
  <si>
    <t>D Thevin Dewnim</t>
  </si>
  <si>
    <t>D Vidun Dulnim</t>
  </si>
  <si>
    <t>Wereta</t>
  </si>
  <si>
    <t>Kaylin</t>
  </si>
  <si>
    <t>Whall</t>
  </si>
  <si>
    <t>Whatuira</t>
  </si>
  <si>
    <t>Ella</t>
  </si>
  <si>
    <t>Whitaker</t>
  </si>
  <si>
    <t>Scout L</t>
  </si>
  <si>
    <t>Whyte</t>
  </si>
  <si>
    <t>Wijayasinghe</t>
  </si>
  <si>
    <t>Savith</t>
  </si>
  <si>
    <t>Wijekoon</t>
  </si>
  <si>
    <t>Sarah Shenali</t>
  </si>
  <si>
    <t>Wilkinson</t>
  </si>
  <si>
    <t>Williamson</t>
  </si>
  <si>
    <t>Wipaki</t>
  </si>
  <si>
    <t>Withana-Gamagee</t>
  </si>
  <si>
    <t>Sithupa</t>
  </si>
  <si>
    <t>Withanage</t>
  </si>
  <si>
    <t>Heilin</t>
  </si>
  <si>
    <t>Wolfaard</t>
  </si>
  <si>
    <t>Stephan</t>
  </si>
  <si>
    <t>Domenic</t>
  </si>
  <si>
    <t>Giacomo</t>
  </si>
  <si>
    <t>Woon</t>
  </si>
  <si>
    <t>Christopher J B</t>
  </si>
  <si>
    <t>Angela Anqi</t>
  </si>
  <si>
    <t>Canaan</t>
  </si>
  <si>
    <t>Ziyu (Sean)</t>
  </si>
  <si>
    <t>Wulf</t>
  </si>
  <si>
    <t>Oliver Junhao</t>
  </si>
  <si>
    <t>Robin Junyi</t>
  </si>
  <si>
    <t>Daniel Mingen</t>
  </si>
  <si>
    <t>Yun Hao Gavin</t>
  </si>
  <si>
    <t>Devin (Yidong)</t>
  </si>
  <si>
    <t>Vera Jintian</t>
  </si>
  <si>
    <t>Eric Siyu</t>
  </si>
  <si>
    <t>Ethan Donglin</t>
  </si>
  <si>
    <t>Yingxin</t>
  </si>
  <si>
    <t>Junfan</t>
  </si>
  <si>
    <t>Linson</t>
  </si>
  <si>
    <t>Yehia</t>
  </si>
  <si>
    <t>Ahmed Hassan</t>
  </si>
  <si>
    <t>Yeo</t>
  </si>
  <si>
    <t>Yestemessov</t>
  </si>
  <si>
    <t>Jafar</t>
  </si>
  <si>
    <t>Keamy</t>
  </si>
  <si>
    <t>Yoneda</t>
  </si>
  <si>
    <t>Keitaro</t>
  </si>
  <si>
    <t>Tianbo</t>
  </si>
  <si>
    <t>Xuan (Charlotte)</t>
  </si>
  <si>
    <t>Kunhe</t>
  </si>
  <si>
    <t>Zakaria</t>
  </si>
  <si>
    <t>Nurul Izzah Aqilah</t>
  </si>
  <si>
    <t>Zang</t>
  </si>
  <si>
    <t>Jedidiah</t>
  </si>
  <si>
    <t>Zen</t>
  </si>
  <si>
    <t>Laker</t>
  </si>
  <si>
    <t>Zerilli</t>
  </si>
  <si>
    <t>Davide</t>
  </si>
  <si>
    <t>Chenshuo</t>
  </si>
  <si>
    <t>Gabriel Yuhan</t>
  </si>
  <si>
    <t>Henry Shenxuan</t>
  </si>
  <si>
    <t>Iris</t>
  </si>
  <si>
    <t>Jesper</t>
  </si>
  <si>
    <t>Moxiao (Sean)</t>
  </si>
  <si>
    <t>Paige</t>
  </si>
  <si>
    <t>Raphael Yuchen</t>
  </si>
  <si>
    <t>Shiduo (Donnie)</t>
  </si>
  <si>
    <t>Stanford</t>
  </si>
  <si>
    <t>Tiffany</t>
  </si>
  <si>
    <t>Ying Yuan (Jack)</t>
  </si>
  <si>
    <t>Yixing (Aaron)</t>
  </si>
  <si>
    <t>Yolanda (Youran)</t>
  </si>
  <si>
    <t>Zixiao (Ethan)</t>
  </si>
  <si>
    <t>Zonghe (Dennis)</t>
  </si>
  <si>
    <t>Zongliang (Daniel)</t>
  </si>
  <si>
    <t>Meena</t>
  </si>
  <si>
    <t>Yunqian (Andrew)</t>
  </si>
  <si>
    <t>Zhisen Austin</t>
  </si>
  <si>
    <t>Jingzhi</t>
  </si>
  <si>
    <t>Maggie</t>
  </si>
  <si>
    <t>Yilun (Levi)</t>
  </si>
  <si>
    <t>Yuhai</t>
  </si>
  <si>
    <t>Andy Qianyi</t>
  </si>
  <si>
    <t>Haonan</t>
  </si>
  <si>
    <t>Zibung</t>
  </si>
  <si>
    <t>Remy Urs</t>
  </si>
  <si>
    <t>Mengxia (Thomas)</t>
  </si>
  <si>
    <t>Zuo</t>
  </si>
  <si>
    <t>Yifeng</t>
  </si>
  <si>
    <t>Prince Aaron</t>
  </si>
  <si>
    <t>Anup Pillai Aaryan</t>
  </si>
  <si>
    <t>Isaac Abbott</t>
  </si>
  <si>
    <t>Marat Abishev</t>
  </si>
  <si>
    <t>Kyle Adigue</t>
  </si>
  <si>
    <t>Gresan Adique</t>
  </si>
  <si>
    <t>Manny Aguilar</t>
  </si>
  <si>
    <t>Demetrius Ah-Chong</t>
  </si>
  <si>
    <t>Prince Aidan</t>
  </si>
  <si>
    <t>Ryan James Alder</t>
  </si>
  <si>
    <t>Joshua M Aldridge</t>
  </si>
  <si>
    <t>Matthew Alp</t>
  </si>
  <si>
    <t>Aymaan Alzaid</t>
  </si>
  <si>
    <t>Ravil Aminov</t>
  </si>
  <si>
    <t>Joshua Amundrud</t>
  </si>
  <si>
    <t>John Eric Andersen</t>
  </si>
  <si>
    <t>Sam Andreev</t>
  </si>
  <si>
    <t>Katya Anikonova</t>
  </si>
  <si>
    <t>Somasundaran Pillai Anup</t>
  </si>
  <si>
    <t>James Appleyard</t>
  </si>
  <si>
    <t>Daniyal Arif</t>
  </si>
  <si>
    <t>Parthiban Ariyaratnam</t>
  </si>
  <si>
    <t>Maria Armasu</t>
  </si>
  <si>
    <t>Shreyaan Arora</t>
  </si>
  <si>
    <t>Farrel Arsya</t>
  </si>
  <si>
    <t>Adhrit Arun</t>
  </si>
  <si>
    <t>Luis Aruquipa</t>
  </si>
  <si>
    <t>Roshan Ashraf</t>
  </si>
  <si>
    <t>Eshaan Atre</t>
  </si>
  <si>
    <t>Aaron Authier</t>
  </si>
  <si>
    <t>Bhat Avathanshu</t>
  </si>
  <si>
    <t>Chris Avery</t>
  </si>
  <si>
    <t>Ali Azar</t>
  </si>
  <si>
    <t>Ryan Zihan Ba</t>
  </si>
  <si>
    <t>Hasanli Babaranda</t>
  </si>
  <si>
    <t>Mitchell Baird</t>
  </si>
  <si>
    <t>Anthony Baker</t>
  </si>
  <si>
    <t>Sean Balbalin</t>
  </si>
  <si>
    <t>Ollie Baldwin</t>
  </si>
  <si>
    <t>Danidu Thisath Bandara</t>
  </si>
  <si>
    <t>U O G Udula Nethmina Bandara</t>
  </si>
  <si>
    <t>Aikantika Banerjee</t>
  </si>
  <si>
    <t>Aikayan Banerjee</t>
  </si>
  <si>
    <t>Shaivyo Banerjee</t>
  </si>
  <si>
    <t>Clariska Barnard</t>
  </si>
  <si>
    <t>Christian Bartlett</t>
  </si>
  <si>
    <t>Te Pouwhiro Barton</t>
  </si>
  <si>
    <t>Mohammad Bashar</t>
  </si>
  <si>
    <t>Logan Batchelor</t>
  </si>
  <si>
    <t>John Ray B Batucan</t>
  </si>
  <si>
    <t>Jacob Bayley</t>
  </si>
  <si>
    <t>Michael Bazanov</t>
  </si>
  <si>
    <t>Mayank Bedi</t>
  </si>
  <si>
    <t>Colin Bell</t>
  </si>
  <si>
    <t>Charlie Bernstein</t>
  </si>
  <si>
    <t>Ayaan Bhatia</t>
  </si>
  <si>
    <t>Charlie Bi</t>
  </si>
  <si>
    <t>Fred Bicahlo</t>
  </si>
  <si>
    <t>Frederico Meneses Bicalho</t>
  </si>
  <si>
    <t>Ronan Bish</t>
  </si>
  <si>
    <t>Reilly Blackmore</t>
  </si>
  <si>
    <t>Daniel Blakeley</t>
  </si>
  <si>
    <t>David Body</t>
  </si>
  <si>
    <t>Alisa Bolgova</t>
  </si>
  <si>
    <t>Neon Josh Bonggo</t>
  </si>
  <si>
    <t>Rohan Botica</t>
  </si>
  <si>
    <t>Sebastian Bravo</t>
  </si>
  <si>
    <t>Chris Brazendale</t>
  </si>
  <si>
    <t>Nixon Bredin</t>
  </si>
  <si>
    <t>Damian Bruwer</t>
  </si>
  <si>
    <t>Stefan Brzozowski</t>
  </si>
  <si>
    <t>Vincent Brzozowski</t>
  </si>
  <si>
    <t>Khang Bui</t>
  </si>
  <si>
    <t>Eli Butcher</t>
  </si>
  <si>
    <t>Hamish Bycroft</t>
  </si>
  <si>
    <t>Yudan Cai</t>
  </si>
  <si>
    <t>Harrison Caldwell</t>
  </si>
  <si>
    <t>Arlee Campbell</t>
  </si>
  <si>
    <t>Eli Cantwell</t>
  </si>
  <si>
    <t>Carlos Cao</t>
  </si>
  <si>
    <t>Sam Cao</t>
  </si>
  <si>
    <t>Terence Carson</t>
  </si>
  <si>
    <t>Alexander Carter</t>
  </si>
  <si>
    <t>Dean Castelyn</t>
  </si>
  <si>
    <t>Rover Catalo</t>
  </si>
  <si>
    <t>Francisco Cavalcanti</t>
  </si>
  <si>
    <t>Kurai Chadwick</t>
  </si>
  <si>
    <t>Ushnisin Chakraborty</t>
  </si>
  <si>
    <t>Emily Chan</t>
  </si>
  <si>
    <t>Eric Chan</t>
  </si>
  <si>
    <t>Matthew Chan</t>
  </si>
  <si>
    <t>Yuke Chan</t>
  </si>
  <si>
    <t>Ansh Chandra</t>
  </si>
  <si>
    <t>Zac Han-su Chang</t>
  </si>
  <si>
    <t>Jennya Charomova</t>
  </si>
  <si>
    <t>Jeremie Charround</t>
  </si>
  <si>
    <t>Yug Chauhan</t>
  </si>
  <si>
    <t>Kavin Chellan</t>
  </si>
  <si>
    <t>Alina Xinmen Chen</t>
  </si>
  <si>
    <t>Austin Chen</t>
  </si>
  <si>
    <t>Calvin Chen</t>
  </si>
  <si>
    <t>Cici Chen</t>
  </si>
  <si>
    <t>Ethan Chen</t>
  </si>
  <si>
    <t>Evan Chen</t>
  </si>
  <si>
    <t>Jessie Chen</t>
  </si>
  <si>
    <t>Jiarui Chen</t>
  </si>
  <si>
    <t>Oscar Chen</t>
  </si>
  <si>
    <t>Scarlett Chen</t>
  </si>
  <si>
    <t>Simon Chen</t>
  </si>
  <si>
    <t>Terrence Chen</t>
  </si>
  <si>
    <t>Yi Chen (Jingyi)</t>
  </si>
  <si>
    <t>Vincent Yunxi Cheng</t>
  </si>
  <si>
    <t>Kumar C Rajasheka Chetan</t>
  </si>
  <si>
    <t>Ryan Zhi Yi Chin</t>
  </si>
  <si>
    <t>Sai Chintakutia</t>
  </si>
  <si>
    <t>Tony Chiwuzoh</t>
  </si>
  <si>
    <t>Edward Choi</t>
  </si>
  <si>
    <t>Jin Choi</t>
  </si>
  <si>
    <t>Liam Choo</t>
  </si>
  <si>
    <t>Ethan Choy</t>
  </si>
  <si>
    <t>Jonno Christie</t>
  </si>
  <si>
    <t>Chase Christobal</t>
  </si>
  <si>
    <t>Denzel Chung</t>
  </si>
  <si>
    <t>Jhonson Clark</t>
  </si>
  <si>
    <t>Oliver Clement</t>
  </si>
  <si>
    <t>Anthony Clouston</t>
  </si>
  <si>
    <t>Julian Coeurdassier</t>
  </si>
  <si>
    <t>Saumalie Collins</t>
  </si>
  <si>
    <t>Herbie Concolis</t>
  </si>
  <si>
    <t>Nathan Croft</t>
  </si>
  <si>
    <t>Andrew Cui</t>
  </si>
  <si>
    <t>Harry Cui</t>
  </si>
  <si>
    <t>Caden Currie</t>
  </si>
  <si>
    <t>Graydon Cuthbert-Scott</t>
  </si>
  <si>
    <t>Mikhael D'Mello</t>
  </si>
  <si>
    <t>Leon Dabrowski</t>
  </si>
  <si>
    <t>Mohamed Dadou</t>
  </si>
  <si>
    <t>Guangchen Dai</t>
  </si>
  <si>
    <t>Zhejia (Zeejay) Dai</t>
  </si>
  <si>
    <t>Matthew Daken</t>
  </si>
  <si>
    <t>Noel Davenhill</t>
  </si>
  <si>
    <t>Ben Davis</t>
  </si>
  <si>
    <t>Steven De France</t>
  </si>
  <si>
    <t>Kees De Leeuw</t>
  </si>
  <si>
    <t>Alexandre De Maupeou D'Ableige</t>
  </si>
  <si>
    <t>Alexandre De Wergifosse</t>
  </si>
  <si>
    <t>Patrick Dearn</t>
  </si>
  <si>
    <t>Roscoe Dee</t>
  </si>
  <si>
    <t>Tamoghna Degapudi</t>
  </si>
  <si>
    <t>Jeric Dela Cruz</t>
  </si>
  <si>
    <t>Antonio Dela Pena</t>
  </si>
  <si>
    <t>Xavier Delport</t>
  </si>
  <si>
    <t>Sophie Deng</t>
  </si>
  <si>
    <t>Daniel Dewar</t>
  </si>
  <si>
    <t>Kyle Dey</t>
  </si>
  <si>
    <t>Aadhav Dhamodharam</t>
  </si>
  <si>
    <t>Daljit Dhillon</t>
  </si>
  <si>
    <t>Sandra Carolina Diaz</t>
  </si>
  <si>
    <t>Vickey Diedericks</t>
  </si>
  <si>
    <t>Nevin Diliph</t>
  </si>
  <si>
    <t>Steven Dinh</t>
  </si>
  <si>
    <t>Vonal Aken Dissanayaka</t>
  </si>
  <si>
    <t>Aidan Dixon</t>
  </si>
  <si>
    <t>Riana Dixon</t>
  </si>
  <si>
    <t>Luke Do</t>
  </si>
  <si>
    <t>Tom Docker</t>
  </si>
  <si>
    <t>James Dodd</t>
  </si>
  <si>
    <t>John Dodds</t>
  </si>
  <si>
    <t>Robert Doesburg</t>
  </si>
  <si>
    <t>Delavan Domney Mackey</t>
  </si>
  <si>
    <t>Luke Donald</t>
  </si>
  <si>
    <t>Austin Dong</t>
  </si>
  <si>
    <t>Jem Dougal</t>
  </si>
  <si>
    <t>Ian Douglas</t>
  </si>
  <si>
    <t>Anton Drokin</t>
  </si>
  <si>
    <t>Raymond Haoran Du</t>
  </si>
  <si>
    <t>Ethan Du Toit</t>
  </si>
  <si>
    <t>Ethan Duan</t>
  </si>
  <si>
    <t>Alquen Duran Jr</t>
  </si>
  <si>
    <t>Alexander Eastabrook</t>
  </si>
  <si>
    <t>Joshua Ebarle</t>
  </si>
  <si>
    <t>Nick Eden</t>
  </si>
  <si>
    <t>Isaac Edge</t>
  </si>
  <si>
    <t>Mark Griffin Edwards</t>
  </si>
  <si>
    <t>Elan Elayaraja</t>
  </si>
  <si>
    <t>Vivaan Ellini Hemakumar</t>
  </si>
  <si>
    <t>Dejon Eltahan</t>
  </si>
  <si>
    <t>Narin Em Ream</t>
  </si>
  <si>
    <t>Sidasna Sithmini Epa</t>
  </si>
  <si>
    <t>Yehara Yethmini Epa</t>
  </si>
  <si>
    <t>Alexander Evans</t>
  </si>
  <si>
    <t>Michael Everett</t>
  </si>
  <si>
    <t>Richard Exon</t>
  </si>
  <si>
    <t>Jenre Angelo Fabay</t>
  </si>
  <si>
    <t>Luke Falvey</t>
  </si>
  <si>
    <t>Sheldon Fan</t>
  </si>
  <si>
    <t>Weiqi Fan</t>
  </si>
  <si>
    <t>Isaac Zhi Fang</t>
  </si>
  <si>
    <t>Maximilian Fang</t>
  </si>
  <si>
    <t>Luka Faria</t>
  </si>
  <si>
    <t>Mateo Faumuina</t>
  </si>
  <si>
    <t>Daniel Fay</t>
  </si>
  <si>
    <t>Zerui (George) Feng</t>
  </si>
  <si>
    <t>Ian Ferenback</t>
  </si>
  <si>
    <t>Christwin Fernando</t>
  </si>
  <si>
    <t>Luiz Stephany Filho</t>
  </si>
  <si>
    <t>Tomoki Filshie</t>
  </si>
  <si>
    <t>Theodore Calexico Fisher</t>
  </si>
  <si>
    <t>Sophia Fonoimoana</t>
  </si>
  <si>
    <t>Joseph Forys</t>
  </si>
  <si>
    <t>Gareth Foster</t>
  </si>
  <si>
    <t>Neihana Foster</t>
  </si>
  <si>
    <t>Duke Fu</t>
  </si>
  <si>
    <t>Hibiki Furuhata</t>
  </si>
  <si>
    <t>Ethan Galaura</t>
  </si>
  <si>
    <t>Cato Galeon</t>
  </si>
  <si>
    <t>Jason Galeon</t>
  </si>
  <si>
    <t>Mindi Vivanya Gallage</t>
  </si>
  <si>
    <t>Salele Galuvao</t>
  </si>
  <si>
    <t>Binuk Dias Pahala Gamage</t>
  </si>
  <si>
    <t>Kavini Gamage</t>
  </si>
  <si>
    <t>Thamindu Gamage</t>
  </si>
  <si>
    <t>Juan Gamez Molero</t>
  </si>
  <si>
    <t>Lucas Gao</t>
  </si>
  <si>
    <t>Suvit Garg</t>
  </si>
  <si>
    <t>Max Garland</t>
  </si>
  <si>
    <t>Charlie Gatenby</t>
  </si>
  <si>
    <t>Philip Gedge</t>
  </si>
  <si>
    <t>Qianli Geng</t>
  </si>
  <si>
    <t>Tai Gilbert-Barlow</t>
  </si>
  <si>
    <t>Mehtaab Gill</t>
  </si>
  <si>
    <t>Tim Gittins</t>
  </si>
  <si>
    <t>Sebastian Goddard</t>
  </si>
  <si>
    <t>Marko Golubovich</t>
  </si>
  <si>
    <t>Brigitte Gong</t>
  </si>
  <si>
    <t>Eason Gong</t>
  </si>
  <si>
    <t>Yichen Gong</t>
  </si>
  <si>
    <t>Benjamin Gonnella</t>
  </si>
  <si>
    <t>Janic Gorman</t>
  </si>
  <si>
    <t>James Gould</t>
  </si>
  <si>
    <t>Rhyan Gray</t>
  </si>
  <si>
    <t>Francis Greene</t>
  </si>
  <si>
    <t>Tudor R Griffiths</t>
  </si>
  <si>
    <t>Kevin Guan</t>
  </si>
  <si>
    <t>Zi Hao (Andrew) Guan</t>
  </si>
  <si>
    <t>Draco Gunbie</t>
  </si>
  <si>
    <t>Anne Xuduo Guo</t>
  </si>
  <si>
    <t>Oscar Guo</t>
  </si>
  <si>
    <t>Zixi (Daisy) Guo</t>
  </si>
  <si>
    <t>Rayyan Hafiji</t>
  </si>
  <si>
    <t>Kyle Hall</t>
  </si>
  <si>
    <t>Liam Hall</t>
  </si>
  <si>
    <t>Mark Hall</t>
  </si>
  <si>
    <t>Micha Hall</t>
  </si>
  <si>
    <t>Cortez Hamblyn</t>
  </si>
  <si>
    <t>Muhammed Hamdaan</t>
  </si>
  <si>
    <t>Marcus Hamilton</t>
  </si>
  <si>
    <t>Zion Han</t>
  </si>
  <si>
    <t>Ture Hansson</t>
  </si>
  <si>
    <t>John Hao</t>
  </si>
  <si>
    <t>Aio Harland</t>
  </si>
  <si>
    <t>Adam Harris</t>
  </si>
  <si>
    <t>Corey Harris</t>
  </si>
  <si>
    <t>Stanley Harrison</t>
  </si>
  <si>
    <t>Poppy Harrod</t>
  </si>
  <si>
    <t>Syed Hasan</t>
  </si>
  <si>
    <t>Omar Hashem</t>
  </si>
  <si>
    <t>Emelia Haydock</t>
  </si>
  <si>
    <t>Zhi Cheng (Caleb) He</t>
  </si>
  <si>
    <t>Zhi Yu (Paul) He</t>
  </si>
  <si>
    <t>Billy Heard</t>
  </si>
  <si>
    <t>Sienna Hedges</t>
  </si>
  <si>
    <t>Peter Heesterman</t>
  </si>
  <si>
    <t>Mack Helson</t>
  </si>
  <si>
    <t>Senrua Herath</t>
  </si>
  <si>
    <t>Martell Herrera</t>
  </si>
  <si>
    <t>Jasper Hewlett-Coffey</t>
  </si>
  <si>
    <t>Noah Hewlett-Coffey</t>
  </si>
  <si>
    <t>Alex Hey</t>
  </si>
  <si>
    <t>Martin Hill</t>
  </si>
  <si>
    <t>Theo Hill</t>
  </si>
  <si>
    <t>Lucas Hoang</t>
  </si>
  <si>
    <t>Mathew Hobbs</t>
  </si>
  <si>
    <t>Winston Hobcraft</t>
  </si>
  <si>
    <t>Storm Hoeflish</t>
  </si>
  <si>
    <t>Jan Holtzhausen</t>
  </si>
  <si>
    <t>Finn Hoogstraten</t>
  </si>
  <si>
    <t>Gordon Hu</t>
  </si>
  <si>
    <t>Hansen Hu</t>
  </si>
  <si>
    <t>Nolan Hu</t>
  </si>
  <si>
    <t>Rebecca Hu</t>
  </si>
  <si>
    <t>Eric Xinrui Huang</t>
  </si>
  <si>
    <t>Ian Yanen Huang</t>
  </si>
  <si>
    <t>Jamie Huang</t>
  </si>
  <si>
    <t>Percy Huang</t>
  </si>
  <si>
    <t>Ziyi Huang</t>
  </si>
  <si>
    <t>Ziyu Huang</t>
  </si>
  <si>
    <t>Jacob Huangfu</t>
  </si>
  <si>
    <t>James Huata</t>
  </si>
  <si>
    <t>Bruno Huljich</t>
  </si>
  <si>
    <t>Isaac Hung</t>
  </si>
  <si>
    <t>Simon Hunt</t>
  </si>
  <si>
    <t>Angus Husin</t>
  </si>
  <si>
    <t>Brody Hutchings</t>
  </si>
  <si>
    <t>Eric Huynh</t>
  </si>
  <si>
    <t>Nathan Ichwansjah</t>
  </si>
  <si>
    <t>Daniel Inglis</t>
  </si>
  <si>
    <t>Azim Ismail</t>
  </si>
  <si>
    <t>Jon R Jackson</t>
  </si>
  <si>
    <t>Finn James</t>
  </si>
  <si>
    <t>Jan Januszczak</t>
  </si>
  <si>
    <t>Xhevdet Jashari</t>
  </si>
  <si>
    <t>Divjot Singh Jaswal</t>
  </si>
  <si>
    <t>Arjun Jayakanth</t>
  </si>
  <si>
    <t>Jaiganesh Jayath</t>
  </si>
  <si>
    <t>Anjulan Jeganenthiran</t>
  </si>
  <si>
    <t>Dara Jennings</t>
  </si>
  <si>
    <t>Chun Uk Jeong</t>
  </si>
  <si>
    <t>Jesse Jermaine</t>
  </si>
  <si>
    <t>Edwin Jia</t>
  </si>
  <si>
    <t>Elsa Jia</t>
  </si>
  <si>
    <t>Bella Jiang</t>
  </si>
  <si>
    <t>James Feng Jiang</t>
  </si>
  <si>
    <t>Kent Jiang</t>
  </si>
  <si>
    <t>Michael Jiang</t>
  </si>
  <si>
    <t>Bianca (Luxi) Jin</t>
  </si>
  <si>
    <t>Coen Jin</t>
  </si>
  <si>
    <t>Kai Bo (Bosco) Jin</t>
  </si>
  <si>
    <t>Kimi Jin</t>
  </si>
  <si>
    <t>Oscar Jin</t>
  </si>
  <si>
    <t>Michael Jing</t>
  </si>
  <si>
    <t>Hannah Maria Jomis</t>
  </si>
  <si>
    <t>Jasper Jones</t>
  </si>
  <si>
    <t>Alvin Tom Jose</t>
  </si>
  <si>
    <t>Anton Jose</t>
  </si>
  <si>
    <t>Albin Joe Joseph</t>
  </si>
  <si>
    <t>Ann Mariya Joseph</t>
  </si>
  <si>
    <t>Rajbir Jubbal</t>
  </si>
  <si>
    <t>Norman Kairis</t>
  </si>
  <si>
    <t>Ishan Kanukurti</t>
  </si>
  <si>
    <t>Suri Kapila</t>
  </si>
  <si>
    <t>Avniesh Kartheeban</t>
  </si>
  <si>
    <t>Kevin Kaska</t>
  </si>
  <si>
    <t>Noah Kato</t>
  </si>
  <si>
    <t>Petr Katreniak</t>
  </si>
  <si>
    <t>Jacob Kaufman</t>
  </si>
  <si>
    <t>Anselm Keestra-May</t>
  </si>
  <si>
    <t>Dominic Kelcher</t>
  </si>
  <si>
    <t>Colin Kepple</t>
  </si>
  <si>
    <t>Scarlett Kerr</t>
  </si>
  <si>
    <t>Daniel Khademi</t>
  </si>
  <si>
    <t>Aarush Khanolkar</t>
  </si>
  <si>
    <t>Amrish Khanolkar</t>
  </si>
  <si>
    <t>Dang Khoi Pham</t>
  </si>
  <si>
    <t>Lucas Khong</t>
  </si>
  <si>
    <t>Charlie Khun</t>
  </si>
  <si>
    <t>Hayden Kilgour</t>
  </si>
  <si>
    <t>Matthias Kilmister-Blue</t>
  </si>
  <si>
    <t>Cheongun Zehariah Kim</t>
  </si>
  <si>
    <t>Valentino King</t>
  </si>
  <si>
    <t>Maire Kingi</t>
  </si>
  <si>
    <t>William Knight</t>
  </si>
  <si>
    <t>Harshit Kohli</t>
  </si>
  <si>
    <t>Alvin Kong</t>
  </si>
  <si>
    <t>Alice Konyves</t>
  </si>
  <si>
    <t>Aleksei Korolev</t>
  </si>
  <si>
    <t>Konstantin Korolev</t>
  </si>
  <si>
    <t>Maksim Korolev</t>
  </si>
  <si>
    <t>Ananda Krageloh</t>
  </si>
  <si>
    <t>Darius Krishna</t>
  </si>
  <si>
    <t>Ruan Kruger</t>
  </si>
  <si>
    <t>Binu Sethasa Kularathne</t>
  </si>
  <si>
    <t>Aarush Kumar</t>
  </si>
  <si>
    <t>Jay Kumar</t>
  </si>
  <si>
    <t>Mahesh Kumar</t>
  </si>
  <si>
    <t>Raghava Kumar</t>
  </si>
  <si>
    <t>Anthony Kutovoy</t>
  </si>
  <si>
    <t>Artem Kutovoy</t>
  </si>
  <si>
    <t>Maxim Kvindt</t>
  </si>
  <si>
    <t>Artur Kyzyl-ool</t>
  </si>
  <si>
    <t>Rita Lai</t>
  </si>
  <si>
    <t>Kyle Lalas</t>
  </si>
  <si>
    <t>Geoffrey J Lambourne</t>
  </si>
  <si>
    <t>Yu Lan</t>
  </si>
  <si>
    <t>James Landreth</t>
  </si>
  <si>
    <t>Richard Lane</t>
  </si>
  <si>
    <t>Alfie Lash</t>
  </si>
  <si>
    <t>Renier Lategan</t>
  </si>
  <si>
    <t>Max Lau</t>
  </si>
  <si>
    <t>Ian Laurie</t>
  </si>
  <si>
    <t>Nico Lawson</t>
  </si>
  <si>
    <t>Steven Lawson</t>
  </si>
  <si>
    <t>Thi Dieu Mi Le</t>
  </si>
  <si>
    <t>Lambert Le Roux</t>
  </si>
  <si>
    <t>Noah Ledwich</t>
  </si>
  <si>
    <t>Daniel Lee</t>
  </si>
  <si>
    <t>Euntaek Lee</t>
  </si>
  <si>
    <t>Ji Hoo Lee</t>
  </si>
  <si>
    <t>Kingston Lee</t>
  </si>
  <si>
    <t>Mason Lee</t>
  </si>
  <si>
    <t>Seul Lee</t>
  </si>
  <si>
    <t>Eric Lei</t>
  </si>
  <si>
    <t>Marik Leiataua</t>
  </si>
  <si>
    <t>Kade Leogreen</t>
  </si>
  <si>
    <t>Marco Leon</t>
  </si>
  <si>
    <t>Bailey Li</t>
  </si>
  <si>
    <t>Charlie Li</t>
  </si>
  <si>
    <t>Chello Li</t>
  </si>
  <si>
    <t>Chenghao Li</t>
  </si>
  <si>
    <t>Chengqian Li</t>
  </si>
  <si>
    <t>Eden Li</t>
  </si>
  <si>
    <t>Eileen Li</t>
  </si>
  <si>
    <t>Hanson Li</t>
  </si>
  <si>
    <t>Hui Li</t>
  </si>
  <si>
    <t>Jayden Li</t>
  </si>
  <si>
    <t>Kevin Li</t>
  </si>
  <si>
    <t>Leo Li</t>
  </si>
  <si>
    <t>Leo (Yuheng) Li</t>
  </si>
  <si>
    <t>Matthew Li</t>
  </si>
  <si>
    <t>Max Li</t>
  </si>
  <si>
    <t>Sanvie Li</t>
  </si>
  <si>
    <t>Yiyi Li</t>
  </si>
  <si>
    <t>Aries Liang</t>
  </si>
  <si>
    <t>Jeffrey Liang</t>
  </si>
  <si>
    <t>Xibing Liang</t>
  </si>
  <si>
    <t>Chen Yu Liao</t>
  </si>
  <si>
    <t>Linyi (Allen) Liao</t>
  </si>
  <si>
    <t>Liyork Liao</t>
  </si>
  <si>
    <t>Yue-Xin Liao</t>
  </si>
  <si>
    <t>Joshua Lieser</t>
  </si>
  <si>
    <t>Yu Na Lim</t>
  </si>
  <si>
    <t>Chloe Lin</t>
  </si>
  <si>
    <t>Jack Lin</t>
  </si>
  <si>
    <t>Katie Angel Lin</t>
  </si>
  <si>
    <t>Kenneth Lin</t>
  </si>
  <si>
    <t>Sasha Lissienko</t>
  </si>
  <si>
    <t>Annie Liu</t>
  </si>
  <si>
    <t>Baoyan Liu</t>
  </si>
  <si>
    <t>Chris Liu</t>
  </si>
  <si>
    <t>Jasper Liu</t>
  </si>
  <si>
    <t>Jayden Liu</t>
  </si>
  <si>
    <t>Ryan Liu</t>
  </si>
  <si>
    <t>Sophia Liu</t>
  </si>
  <si>
    <t>Tani Liu</t>
  </si>
  <si>
    <t>Xinrui Liu</t>
  </si>
  <si>
    <t>Xinrun Liu</t>
  </si>
  <si>
    <t>Zimo (Bin Lin) Liu</t>
  </si>
  <si>
    <t>Ada Loo</t>
  </si>
  <si>
    <t>Ari Loo</t>
  </si>
  <si>
    <t>Yizhou (Isaac) Lou</t>
  </si>
  <si>
    <t>Louie Lovelace</t>
  </si>
  <si>
    <t>Vincent Xinyi Lu</t>
  </si>
  <si>
    <t>Yilin Lu</t>
  </si>
  <si>
    <t>Landen Luamanuvae</t>
  </si>
  <si>
    <t>Cooper Luck</t>
  </si>
  <si>
    <t>Rongomaiira Luke</t>
  </si>
  <si>
    <t>Kane Ruike Luo</t>
  </si>
  <si>
    <t>Bozhao (Max) Lyu</t>
  </si>
  <si>
    <t>Anna Ma</t>
  </si>
  <si>
    <t>Jian Cheng Oscar Lu Ma</t>
  </si>
  <si>
    <t>Michael Yanhe Ma</t>
  </si>
  <si>
    <t>Yin Jun Ma</t>
  </si>
  <si>
    <t>Roland Maanaima</t>
  </si>
  <si>
    <t>Adam Macauley</t>
  </si>
  <si>
    <t>Ben Macculloch</t>
  </si>
  <si>
    <t>Delavan Mackey</t>
  </si>
  <si>
    <t>Lincoln Mackie</t>
  </si>
  <si>
    <t>D'Angelo Maclaren</t>
  </si>
  <si>
    <t>Elrick Madrigal</t>
  </si>
  <si>
    <t>Melaia Mafi-Manu</t>
  </si>
  <si>
    <t>Blessed Mambo</t>
  </si>
  <si>
    <t>Damdini Manadi Pathirennehel</t>
  </si>
  <si>
    <t>Aamena Mangera</t>
  </si>
  <si>
    <t>Suhel Mangera</t>
  </si>
  <si>
    <t>Daniel Mankelow</t>
  </si>
  <si>
    <t>Tim Manktelow</t>
  </si>
  <si>
    <t>Liam Manson</t>
  </si>
  <si>
    <t>Mala Manu</t>
  </si>
  <si>
    <t>Enzo Marigondon</t>
  </si>
  <si>
    <t>Agamveer Marjara</t>
  </si>
  <si>
    <t>Richard Markwitz</t>
  </si>
  <si>
    <t>Luke Marriner</t>
  </si>
  <si>
    <t>Rehua Marriott</t>
  </si>
  <si>
    <t>Alex Martin</t>
  </si>
  <si>
    <t>Leo Martin</t>
  </si>
  <si>
    <t>Lucas Marzuki</t>
  </si>
  <si>
    <t>Tom Mayer</t>
  </si>
  <si>
    <t>Uri Mayer</t>
  </si>
  <si>
    <t>Izzy McAllister</t>
  </si>
  <si>
    <t>George McCaffrey</t>
  </si>
  <si>
    <t>Katrine McCarthy</t>
  </si>
  <si>
    <t>William McCartney</t>
  </si>
  <si>
    <t>Ivy McDonald</t>
  </si>
  <si>
    <t>Logan D McDonald</t>
  </si>
  <si>
    <t>Oscar McEvoy</t>
  </si>
  <si>
    <t>Matthew McGowan</t>
  </si>
  <si>
    <t>Roy McKay</t>
  </si>
  <si>
    <t>Keegan McKegg</t>
  </si>
  <si>
    <t>Kerry McKenna</t>
  </si>
  <si>
    <t>Blake McKenna Lilo</t>
  </si>
  <si>
    <t>Jason McKenzie</t>
  </si>
  <si>
    <t>Fergus McKeown</t>
  </si>
  <si>
    <t>Ashlee-Deanna McNabb</t>
  </si>
  <si>
    <t>Sam McNeill</t>
  </si>
  <si>
    <t>Leon Meier</t>
  </si>
  <si>
    <t>Vitek Mencl</t>
  </si>
  <si>
    <t>Timothy Meng</t>
  </si>
  <si>
    <t>Hongyi (Louie) Miao</t>
  </si>
  <si>
    <t>Gotengco Mikko</t>
  </si>
  <si>
    <t>Mojo McMillan Miles</t>
  </si>
  <si>
    <t>Yahya Mir</t>
  </si>
  <si>
    <t>Sreenikesh Miriyala</t>
  </si>
  <si>
    <t>Henry Mitchel</t>
  </si>
  <si>
    <t>Jayden Mo</t>
  </si>
  <si>
    <t>Alan Mobin</t>
  </si>
  <si>
    <t>Arvin Mohammadi</t>
  </si>
  <si>
    <t>Alexander Mok</t>
  </si>
  <si>
    <t>Carter Mok</t>
  </si>
  <si>
    <t>Oliver Mok</t>
  </si>
  <si>
    <t>Arden Monk</t>
  </si>
  <si>
    <t>Cohen Monk</t>
  </si>
  <si>
    <t>Cynthia Montesinos Garcia</t>
  </si>
  <si>
    <t>Fernando Montesinos Garcia</t>
  </si>
  <si>
    <t>Robert Morfey</t>
  </si>
  <si>
    <t>Finn Morgan-Cao</t>
  </si>
  <si>
    <t>Connor Morrison</t>
  </si>
  <si>
    <t>Oscar Moy</t>
  </si>
  <si>
    <t>Zimo (Damon) Mu</t>
  </si>
  <si>
    <t>Oscar Mulheron</t>
  </si>
  <si>
    <t>Shourya Mundra</t>
  </si>
  <si>
    <t>Ahmed Munim</t>
  </si>
  <si>
    <t>Caleb Muntz</t>
  </si>
  <si>
    <t>Anand Murugesan</t>
  </si>
  <si>
    <t>Redentor Nailon</t>
  </si>
  <si>
    <t>Mustafa Najafi</t>
  </si>
  <si>
    <t>Katya Narkulova</t>
  </si>
  <si>
    <t>Kotua Newton</t>
  </si>
  <si>
    <t>Michael Nguyen</t>
  </si>
  <si>
    <t>Sun Nguyen</t>
  </si>
  <si>
    <t>Tony Nguyen</t>
  </si>
  <si>
    <t>Victor Nguyen</t>
  </si>
  <si>
    <t>Vincent Nguyen</t>
  </si>
  <si>
    <t>Tin Tin Ngyuen</t>
  </si>
  <si>
    <t>Alex Nhim</t>
  </si>
  <si>
    <t>Oleg Nikitin</t>
  </si>
  <si>
    <t>Michael Niu</t>
  </si>
  <si>
    <t>Roger I Nokes</t>
  </si>
  <si>
    <t>Tony Norriss</t>
  </si>
  <si>
    <t>Romulo Nunes</t>
  </si>
  <si>
    <t>Samuel O'Brien</t>
  </si>
  <si>
    <t>Rowan O'Dempsey</t>
  </si>
  <si>
    <t>Rylan O'Donovan</t>
  </si>
  <si>
    <t>Alyssa O'Flaherty</t>
  </si>
  <si>
    <t>Kyle O'Flaherty</t>
  </si>
  <si>
    <t>Cullum O'Grady</t>
  </si>
  <si>
    <t>Harrison J O'Neill</t>
  </si>
  <si>
    <t>Orlando Odulio</t>
  </si>
  <si>
    <t>Cohen Ofek</t>
  </si>
  <si>
    <t>Emma Oh</t>
  </si>
  <si>
    <t>Liam Oh</t>
  </si>
  <si>
    <t>Essa Ongchangco</t>
  </si>
  <si>
    <t>Zachary Ormandy</t>
  </si>
  <si>
    <t>Eli Osborne</t>
  </si>
  <si>
    <t>Lucas Ou</t>
  </si>
  <si>
    <t>Phantaj Kuhn Padungkittimal</t>
  </si>
  <si>
    <t>Archer Page</t>
  </si>
  <si>
    <t>Matthew Painuthara</t>
  </si>
  <si>
    <t>Yonah Paley</t>
  </si>
  <si>
    <t>Alex Palmer</t>
  </si>
  <si>
    <t>Angelina Yiru Pan</t>
  </si>
  <si>
    <t>Suhad Pannila</t>
  </si>
  <si>
    <t>Raeha Siddharth Parekh</t>
  </si>
  <si>
    <t>Jun Park</t>
  </si>
  <si>
    <t>Luca Park</t>
  </si>
  <si>
    <t>Mark Park</t>
  </si>
  <si>
    <t>Vedik Parsad</t>
  </si>
  <si>
    <t>Divsha Parthiban</t>
  </si>
  <si>
    <t>Shiven Pathak</t>
  </si>
  <si>
    <t>Aarna Patil</t>
  </si>
  <si>
    <t>James Patterson</t>
  </si>
  <si>
    <t>Raghav Pattni</t>
  </si>
  <si>
    <t>Tarun Paul</t>
  </si>
  <si>
    <t>Rishi Pavaskar</t>
  </si>
  <si>
    <t>Rolando Paz</t>
  </si>
  <si>
    <t>Hugo Peers</t>
  </si>
  <si>
    <t>Theo Peers</t>
  </si>
  <si>
    <t>Jamie Pegler</t>
  </si>
  <si>
    <t>Yanshuo Pei</t>
  </si>
  <si>
    <t>Van Pender</t>
  </si>
  <si>
    <t>Jasper Pene</t>
  </si>
  <si>
    <t>Steven Peters</t>
  </si>
  <si>
    <t>Stefan Petrovic</t>
  </si>
  <si>
    <t>Bernard Pfister</t>
  </si>
  <si>
    <t>Luca Pham</t>
  </si>
  <si>
    <t>Vu Pham</t>
  </si>
  <si>
    <t>Lena May Pham Watson</t>
  </si>
  <si>
    <t>Liam Richard Pham Watson</t>
  </si>
  <si>
    <t>Maya An Pham Watson</t>
  </si>
  <si>
    <t>Sara An Pham Watson</t>
  </si>
  <si>
    <t>Bon Phan</t>
  </si>
  <si>
    <t>Connor Phillips</t>
  </si>
  <si>
    <t>Dean Pickering</t>
  </si>
  <si>
    <t>Austen Piggott</t>
  </si>
  <si>
    <t>Andrew Piner</t>
  </si>
  <si>
    <t>Dario Pizzi</t>
  </si>
  <si>
    <t>Ashton Plapp</t>
  </si>
  <si>
    <t>Eric Porter</t>
  </si>
  <si>
    <t>Angus Potter</t>
  </si>
  <si>
    <t>Hunter Pou</t>
  </si>
  <si>
    <t>Jaziah Pou</t>
  </si>
  <si>
    <t>Luke Poulton</t>
  </si>
  <si>
    <t>Akshaya Powar</t>
  </si>
  <si>
    <t>Geoff Powell</t>
  </si>
  <si>
    <t>Raphael Powis</t>
  </si>
  <si>
    <t>Prashil Prakash</t>
  </si>
  <si>
    <t>Armaan Prasad</t>
  </si>
  <si>
    <t>Jaysal Prasad</t>
  </si>
  <si>
    <t>Edward Pritchard</t>
  </si>
  <si>
    <t>Tom Purchas</t>
  </si>
  <si>
    <t>Prakul Kumar Pushparajan</t>
  </si>
  <si>
    <t>Brian Qin</t>
  </si>
  <si>
    <t>Dan Qin</t>
  </si>
  <si>
    <t>Elsa Qin</t>
  </si>
  <si>
    <t>Glenn Quantock</t>
  </si>
  <si>
    <t>Orien Quiambao</t>
  </si>
  <si>
    <t>Rey Mar Ladiona Quisel</t>
  </si>
  <si>
    <t>Milan Radich</t>
  </si>
  <si>
    <t>Nicole Radich</t>
  </si>
  <si>
    <t>Amirul Rafiq Ahmad Ridzuan</t>
  </si>
  <si>
    <t>Vinoth Rajamani</t>
  </si>
  <si>
    <t>Ayuni Rajapaksha</t>
  </si>
  <si>
    <t>Abhinand Rajendran</t>
  </si>
  <si>
    <t>Pavan Kumar Ram</t>
  </si>
  <si>
    <t>Teerthaditya Rao</t>
  </si>
  <si>
    <t>Laxmithaa Rasakanthan</t>
  </si>
  <si>
    <t>Izaiah Rasmussen</t>
  </si>
  <si>
    <t>Chintamani Rath</t>
  </si>
  <si>
    <t>Meth Bivon Rathnadiwakara</t>
  </si>
  <si>
    <t>Narasimha Ravi</t>
  </si>
  <si>
    <t>Airus Razon</t>
  </si>
  <si>
    <t>Muhammad Razzaq</t>
  </si>
  <si>
    <t>Jeric Realubit</t>
  </si>
  <si>
    <t>Mickey Reddish</t>
  </si>
  <si>
    <t>Caleb Reed</t>
  </si>
  <si>
    <t>Ihaka Rei</t>
  </si>
  <si>
    <t>Dante Reihana-Rongonui</t>
  </si>
  <si>
    <t>Bethan Renew</t>
  </si>
  <si>
    <t>Isaiah Rhodes</t>
  </si>
  <si>
    <t>Amanjeet Riar</t>
  </si>
  <si>
    <t>James Riceman</t>
  </si>
  <si>
    <t>Canyon Richens</t>
  </si>
  <si>
    <t>Robbie Rickards</t>
  </si>
  <si>
    <t>Joshua Rippon</t>
  </si>
  <si>
    <t>Mohamed Rizzar</t>
  </si>
  <si>
    <t>Ivan Roberts</t>
  </si>
  <si>
    <t>Tristan Robertson</t>
  </si>
  <si>
    <t>Daniel Roscoe</t>
  </si>
  <si>
    <t>Jim Rose</t>
  </si>
  <si>
    <t>Ari Ross</t>
  </si>
  <si>
    <t>Noah Ross</t>
  </si>
  <si>
    <t>David Rothe</t>
  </si>
  <si>
    <t>Sheldon Rua</t>
  </si>
  <si>
    <t>Prithvi Sachdev</t>
  </si>
  <si>
    <t>Naveen Saily</t>
  </si>
  <si>
    <t>Parav Saily</t>
  </si>
  <si>
    <t>Shihira Samarawickrama</t>
  </si>
  <si>
    <t>Shihiran Samarawickrama</t>
  </si>
  <si>
    <t>Taytum Samuels</t>
  </si>
  <si>
    <t>Aaron Santoso</t>
  </si>
  <si>
    <t>A Gavin Saptaputra</t>
  </si>
  <si>
    <t>Gupta Saptorshi</t>
  </si>
  <si>
    <t>Prathikran Satheeshbabu</t>
  </si>
  <si>
    <t>Aryan Saxena</t>
  </si>
  <si>
    <t>Srithanvi Sayapparaju</t>
  </si>
  <si>
    <t>Marshall Scholes</t>
  </si>
  <si>
    <t>Yuki Schotters</t>
  </si>
  <si>
    <t>Theo Schuitemaker</t>
  </si>
  <si>
    <t>Campbell Scott</t>
  </si>
  <si>
    <t>Marlow Scott-Toft</t>
  </si>
  <si>
    <t>Therese Sebastian</t>
  </si>
  <si>
    <t>Suhanj Sehrawat</t>
  </si>
  <si>
    <t>Iliya Semerdzhiev</t>
  </si>
  <si>
    <t>Anuj Semwal</t>
  </si>
  <si>
    <t>Senuk Senevirathna</t>
  </si>
  <si>
    <t>Sithuki G Senevirathna</t>
  </si>
  <si>
    <t>Leo Seng</t>
  </si>
  <si>
    <t>Lawrence Sengson</t>
  </si>
  <si>
    <t>Vetrivel Senthilkumar</t>
  </si>
  <si>
    <t>Niranjana Sethuramalingam</t>
  </si>
  <si>
    <t>Rishi Setia</t>
  </si>
  <si>
    <t>Noah Sevao</t>
  </si>
  <si>
    <t>Raenv Sewak</t>
  </si>
  <si>
    <t>Bill Sha</t>
  </si>
  <si>
    <t>James Shack</t>
  </si>
  <si>
    <t>Dev Shah</t>
  </si>
  <si>
    <t>Hitarth Shah</t>
  </si>
  <si>
    <t>Alina Shaikh</t>
  </si>
  <si>
    <t>Javed Shaikh</t>
  </si>
  <si>
    <t>Gautam Shanbhag</t>
  </si>
  <si>
    <t>Toby Shannon</t>
  </si>
  <si>
    <t>Marshall Shao</t>
  </si>
  <si>
    <t>Ted Sharpe</t>
  </si>
  <si>
    <t>Ernest Shatilov</t>
  </si>
  <si>
    <t>Vincent Shaw</t>
  </si>
  <si>
    <t>Andy Shen</t>
  </si>
  <si>
    <t>Stanley Shen</t>
  </si>
  <si>
    <t>Yumo Shi</t>
  </si>
  <si>
    <t>Dylan Shih</t>
  </si>
  <si>
    <t>Praveen Siddarth</t>
  </si>
  <si>
    <t>Arthur S A Silverton</t>
  </si>
  <si>
    <t>Dillon Sina'au</t>
  </si>
  <si>
    <t>Minchu Sinchana</t>
  </si>
  <si>
    <t>Amrit Singh</t>
  </si>
  <si>
    <t>Joshpreet Singh</t>
  </si>
  <si>
    <t>Taj Singh</t>
  </si>
  <si>
    <t>Tejinder Pal Singh</t>
  </si>
  <si>
    <t>Vani Singh</t>
  </si>
  <si>
    <t>Yuvraj Singh</t>
  </si>
  <si>
    <t>Zorawar Singh</t>
  </si>
  <si>
    <t>Pratheesh Sivaraman</t>
  </si>
  <si>
    <t>Prince Skosana</t>
  </si>
  <si>
    <t>Talyessin Sloman</t>
  </si>
  <si>
    <t>Vitali Smetanin</t>
  </si>
  <si>
    <t>Vincent Smith</t>
  </si>
  <si>
    <t>Ethan Smythe</t>
  </si>
  <si>
    <t>Sergey Snegirev</t>
  </si>
  <si>
    <t>Milan Sokol</t>
  </si>
  <si>
    <t>Sai Vivan Karthikeya Somaraju</t>
  </si>
  <si>
    <t>Chenzi Song</t>
  </si>
  <si>
    <t>Jeff Song</t>
  </si>
  <si>
    <t>Yingjun Song</t>
  </si>
  <si>
    <t>Boopathy Sripathy</t>
  </si>
  <si>
    <t>Betsy Steggles</t>
  </si>
  <si>
    <t>Max Stephens</t>
  </si>
  <si>
    <t>Jayden Stevens</t>
  </si>
  <si>
    <t>Gene Stevenson</t>
  </si>
  <si>
    <t>Tristan Stewart</t>
  </si>
  <si>
    <t>Fynn Still</t>
  </si>
  <si>
    <t>Wilfred Stokell</t>
  </si>
  <si>
    <t>Ben Stowers</t>
  </si>
  <si>
    <t>Harry Stracey</t>
  </si>
  <si>
    <t>Max Strivens</t>
  </si>
  <si>
    <t>Claytin Su</t>
  </si>
  <si>
    <t>Matvey Sukhovey</t>
  </si>
  <si>
    <t>Brooklyn Sun</t>
  </si>
  <si>
    <t>Fu Qiang Sun</t>
  </si>
  <si>
    <t>Ian Sun</t>
  </si>
  <si>
    <t>Kathlyn Qixin Sun</t>
  </si>
  <si>
    <t>Moqi (Sean) Sun</t>
  </si>
  <si>
    <t>William Sun</t>
  </si>
  <si>
    <t>Shan Sundararaj</t>
  </si>
  <si>
    <t>Victoria Sung</t>
  </si>
  <si>
    <t>Enoch Surendan</t>
  </si>
  <si>
    <t>Janaki Mangaldeep Sushen</t>
  </si>
  <si>
    <t>Emmett Sutherland</t>
  </si>
  <si>
    <t>Kaaviya Swami</t>
  </si>
  <si>
    <t>Kshipra Swamy</t>
  </si>
  <si>
    <t>McKenzie S E (Zion) Swinburne</t>
  </si>
  <si>
    <t>Jacob J Sykes</t>
  </si>
  <si>
    <t>Ievgenii Syvachenko</t>
  </si>
  <si>
    <t>Henare Tama</t>
  </si>
  <si>
    <t>Khim Tee Tan</t>
  </si>
  <si>
    <t>Vincent Tan</t>
  </si>
  <si>
    <t>Baani Tandoan</t>
  </si>
  <si>
    <t>Ava Tang</t>
  </si>
  <si>
    <t>Jayden Tang</t>
  </si>
  <si>
    <t>Justin Tang</t>
  </si>
  <si>
    <t>Landon Tang</t>
  </si>
  <si>
    <t>Marcus Tang</t>
  </si>
  <si>
    <t>Krishna Sowrya Chowd Tanniru</t>
  </si>
  <si>
    <t>Brennen Tapiador</t>
  </si>
  <si>
    <t>Hugo Tawharu-Senf</t>
  </si>
  <si>
    <t>Isaac Taylor</t>
  </si>
  <si>
    <t>Keenan Taylor</t>
  </si>
  <si>
    <t>Adam Teece</t>
  </si>
  <si>
    <t>Kahlil Telfer</t>
  </si>
  <si>
    <t>Noah Telfer</t>
  </si>
  <si>
    <t>Daniel Temple-Doig</t>
  </si>
  <si>
    <t>Tetoki Tepaki</t>
  </si>
  <si>
    <t>Moosa Thakur</t>
  </si>
  <si>
    <t>Conan Thingbaijam</t>
  </si>
  <si>
    <t>Alexander Thomas</t>
  </si>
  <si>
    <t>Hamish Thomas</t>
  </si>
  <si>
    <t>Lucas Thompson</t>
  </si>
  <si>
    <t>Leo Tian</t>
  </si>
  <si>
    <t>Michael Tian</t>
  </si>
  <si>
    <t>Edison Tiong</t>
  </si>
  <si>
    <t>Eli Tionko</t>
  </si>
  <si>
    <t>Bill Tong</t>
  </si>
  <si>
    <t>Juan Paolo Torres</t>
  </si>
  <si>
    <t>Paul Townsend</t>
  </si>
  <si>
    <t>Andy Tran</t>
  </si>
  <si>
    <t>Dylan Tran</t>
  </si>
  <si>
    <t>Davey Trewin</t>
  </si>
  <si>
    <t>Angelo Tsagarakis</t>
  </si>
  <si>
    <t>Ethan Tse</t>
  </si>
  <si>
    <t>Gedeon Tseng</t>
  </si>
  <si>
    <t>Manas Tukkapuram</t>
  </si>
  <si>
    <t>Howard Tung</t>
  </si>
  <si>
    <t>Travis Turner</t>
  </si>
  <si>
    <t>Oliver Turp</t>
  </si>
  <si>
    <t>Carina Ulm</t>
  </si>
  <si>
    <t>Mansur Uraz</t>
  </si>
  <si>
    <t>Mahd Usman</t>
  </si>
  <si>
    <t>William Vagg</t>
  </si>
  <si>
    <t>Anup Pillai Vaishnavi</t>
  </si>
  <si>
    <t>Giann Van Heerden</t>
  </si>
  <si>
    <t>Zachery Van Schalkwyk</t>
  </si>
  <si>
    <t>Caspar Van den Broek</t>
  </si>
  <si>
    <t>Xavier Van der Meel</t>
  </si>
  <si>
    <t>Aravind Varun</t>
  </si>
  <si>
    <t>Jayden Veitch-Tamati</t>
  </si>
  <si>
    <t>Steve Vezich</t>
  </si>
  <si>
    <t>Myles Villanueva</t>
  </si>
  <si>
    <t>Dominic Villard</t>
  </si>
  <si>
    <t>Kumar Vinod</t>
  </si>
  <si>
    <t>Caleb Waines</t>
  </si>
  <si>
    <t>Elijah Walker</t>
  </si>
  <si>
    <t>Adam Wang</t>
  </si>
  <si>
    <t>Cruz Wang</t>
  </si>
  <si>
    <t>Cyrus Wang</t>
  </si>
  <si>
    <t>Edward Wang</t>
  </si>
  <si>
    <t>J K Wang</t>
  </si>
  <si>
    <t>Jojo Wang</t>
  </si>
  <si>
    <t>Kaiqi Wang</t>
  </si>
  <si>
    <t>Leo Wang</t>
  </si>
  <si>
    <t>Linjie (Jay) Wang</t>
  </si>
  <si>
    <t>Linyu Wang</t>
  </si>
  <si>
    <t>Luca Wang</t>
  </si>
  <si>
    <t>Mason Wang</t>
  </si>
  <si>
    <t>Mitchell Wang</t>
  </si>
  <si>
    <t>Nathan Yingquan Wang</t>
  </si>
  <si>
    <t>Oscar Wang</t>
  </si>
  <si>
    <t>Peiyi Wang</t>
  </si>
  <si>
    <t>Samuel Wang</t>
  </si>
  <si>
    <t>Steven Wang</t>
  </si>
  <si>
    <t>Xiangyi Wang</t>
  </si>
  <si>
    <t>Yihan (Ethan) Wang</t>
  </si>
  <si>
    <t>Michael Weeks</t>
  </si>
  <si>
    <t>Jeremy Wei</t>
  </si>
  <si>
    <t>D Thevin Dewnim Welikala</t>
  </si>
  <si>
    <t>D Vidun Dulnim Welikala</t>
  </si>
  <si>
    <t>Aaron Wereta</t>
  </si>
  <si>
    <t>Kaylin Wessels</t>
  </si>
  <si>
    <t>Bradley West</t>
  </si>
  <si>
    <t>Conrad Whall</t>
  </si>
  <si>
    <t>Sam Whatuira</t>
  </si>
  <si>
    <t>Ella Wheeler</t>
  </si>
  <si>
    <t>Nate Whitaker</t>
  </si>
  <si>
    <t>Scout L White</t>
  </si>
  <si>
    <t>Hunter Whyte</t>
  </si>
  <si>
    <t>Savith Wijayasinghe</t>
  </si>
  <si>
    <t>Sarah Shenali Wijekoon</t>
  </si>
  <si>
    <t>Graham Wilkinson</t>
  </si>
  <si>
    <t>Kimberley Williams</t>
  </si>
  <si>
    <t>Nathaniel Williamson</t>
  </si>
  <si>
    <t>Troy Wipaki</t>
  </si>
  <si>
    <t>Sithupa Withana-Gamagee</t>
  </si>
  <si>
    <t>Heilin Withanage</t>
  </si>
  <si>
    <t>Stephan Wolfaard</t>
  </si>
  <si>
    <t>Domenic Wong</t>
  </si>
  <si>
    <t>Giacomo Wong</t>
  </si>
  <si>
    <t>Jaden Wong</t>
  </si>
  <si>
    <t>Joel Wong</t>
  </si>
  <si>
    <t>Maximilian Wong</t>
  </si>
  <si>
    <t>Eddy Woon</t>
  </si>
  <si>
    <t>Ben Wright</t>
  </si>
  <si>
    <t>Christopher J B Wright</t>
  </si>
  <si>
    <t>Angela Anqi Wu</t>
  </si>
  <si>
    <t>Austin Wu</t>
  </si>
  <si>
    <t>Canaan Wu</t>
  </si>
  <si>
    <t>Carter Wu</t>
  </si>
  <si>
    <t>Ziyu (Sean) Wu</t>
  </si>
  <si>
    <t>Noah Wulf</t>
  </si>
  <si>
    <t>Louis Xia</t>
  </si>
  <si>
    <t>Quentin Xia</t>
  </si>
  <si>
    <t>York Xia</t>
  </si>
  <si>
    <t>James Xiao</t>
  </si>
  <si>
    <t>Oliver Junhao Xiao</t>
  </si>
  <si>
    <t>Robin Junyi Xiao</t>
  </si>
  <si>
    <t>Andy Xie</t>
  </si>
  <si>
    <t>Daniel Mingen Xie</t>
  </si>
  <si>
    <t>Yun Hao Gavin Xin</t>
  </si>
  <si>
    <t>Devin (Yidong) Xu</t>
  </si>
  <si>
    <t>Edward Xu</t>
  </si>
  <si>
    <t>Ian Xu</t>
  </si>
  <si>
    <t>Laura Xu</t>
  </si>
  <si>
    <t>Vera Jintian Xu</t>
  </si>
  <si>
    <t>Ryan Xue</t>
  </si>
  <si>
    <t>Abigail Yang</t>
  </si>
  <si>
    <t>Charlie Yang</t>
  </si>
  <si>
    <t>Ella Yang</t>
  </si>
  <si>
    <t>Eric Siyu Yang</t>
  </si>
  <si>
    <t>Ethan Donglin Yang</t>
  </si>
  <si>
    <t>Yingxin Yang</t>
  </si>
  <si>
    <t>Junfan Yao</t>
  </si>
  <si>
    <t>Linson Ye</t>
  </si>
  <si>
    <t>Ahmed Hassan Yehia</t>
  </si>
  <si>
    <t>Kayden Yeo</t>
  </si>
  <si>
    <t>Jafar Yestemessov</t>
  </si>
  <si>
    <t>Keamy Yin</t>
  </si>
  <si>
    <t>Keitaro Yoneda</t>
  </si>
  <si>
    <t>Roy You</t>
  </si>
  <si>
    <t>Jack Young</t>
  </si>
  <si>
    <t>Terry Young</t>
  </si>
  <si>
    <t>Jie Yu</t>
  </si>
  <si>
    <t>Tianbo Yu</t>
  </si>
  <si>
    <t>Xuan (Charlotte) Yu</t>
  </si>
  <si>
    <t>Alyssa Yuan</t>
  </si>
  <si>
    <t>Kunhe Yuan</t>
  </si>
  <si>
    <t>Nurul Izzah Aqilah Zakaria</t>
  </si>
  <si>
    <t>Isaac Zang</t>
  </si>
  <si>
    <t>Jedidiah Zang</t>
  </si>
  <si>
    <t>Yunze Zang</t>
  </si>
  <si>
    <t>Eugene Zen</t>
  </si>
  <si>
    <t>Laker Zeng</t>
  </si>
  <si>
    <t>Lucky Zeng</t>
  </si>
  <si>
    <t>Davide Zerilli</t>
  </si>
  <si>
    <t>Angus Zhang</t>
  </si>
  <si>
    <t>Cathy Zhang</t>
  </si>
  <si>
    <t>Chenshuo Zhang</t>
  </si>
  <si>
    <t>Gabriel Yuhan Zhang</t>
  </si>
  <si>
    <t>Henry Shenxuan Zhang</t>
  </si>
  <si>
    <t>Iris Zhang</t>
  </si>
  <si>
    <t>Jason Zhang</t>
  </si>
  <si>
    <t>Jesper Zhang</t>
  </si>
  <si>
    <t>Jessica Zhang</t>
  </si>
  <si>
    <t>Justin Zhang</t>
  </si>
  <si>
    <t>Liam Zhang</t>
  </si>
  <si>
    <t>Martin Zhang</t>
  </si>
  <si>
    <t>Moxiao (Sean) Zhang</t>
  </si>
  <si>
    <t>Paige Zhang</t>
  </si>
  <si>
    <t>Patrick Zhang</t>
  </si>
  <si>
    <t>Raphael Yuchen Zhang</t>
  </si>
  <si>
    <t>Shiduo (Donnie) Zhang</t>
  </si>
  <si>
    <t>Stanford Zhang</t>
  </si>
  <si>
    <t>Tiffany Zhang</t>
  </si>
  <si>
    <t>Ying Yuan (Jack) Zhang</t>
  </si>
  <si>
    <t>Yixing (Aaron) Zhang</t>
  </si>
  <si>
    <t>Yolanda (Youran) Zhang</t>
  </si>
  <si>
    <t>Zixiao (Ethan) Zhang</t>
  </si>
  <si>
    <t>Zonghe (Dennis) Zhang</t>
  </si>
  <si>
    <t>Zongliang (Daniel) Zhang</t>
  </si>
  <si>
    <t>Henry Zhao</t>
  </si>
  <si>
    <t>Marco Zhao</t>
  </si>
  <si>
    <t>Meena Zhao</t>
  </si>
  <si>
    <t>Rick Zhao</t>
  </si>
  <si>
    <t>Yunqian (Andrew) Zhao</t>
  </si>
  <si>
    <t>Zhisen Austin Zhao</t>
  </si>
  <si>
    <t>Zihao Zheng</t>
  </si>
  <si>
    <t>Samuel Zhong</t>
  </si>
  <si>
    <t>Dennis Zhou</t>
  </si>
  <si>
    <t>Jingzhi Zhou</t>
  </si>
  <si>
    <t>Maggie Zhou</t>
  </si>
  <si>
    <t>Tyson Zhou</t>
  </si>
  <si>
    <t>Yilun (Levi) Zhou</t>
  </si>
  <si>
    <t>Yuhai Zhou</t>
  </si>
  <si>
    <t>Aidan Zhu</t>
  </si>
  <si>
    <t>Andy Zhu</t>
  </si>
  <si>
    <t>Andy Qianyi Zhu</t>
  </si>
  <si>
    <t>Haonan Zhu</t>
  </si>
  <si>
    <t>Jayden Zhu</t>
  </si>
  <si>
    <t>Luke Zhu</t>
  </si>
  <si>
    <t>Remy Urs Zibung</t>
  </si>
  <si>
    <t>Mengxia (Thomas) Zou</t>
  </si>
  <si>
    <t>Yifeng Zuo</t>
  </si>
  <si>
    <t>NZBN:</t>
  </si>
  <si>
    <t>For members, add NZCF IDs in each cell starting at cell B33 (just the 5-digit number - please leave off the letters - if Check NZCF ID, please note NZCF ID and name in the columns starting at J33 and K33)</t>
  </si>
  <si>
    <t>For members with previous NZCF IDs (if entering their ID results in 'Check NZCF ID' or who last played a rated game more than 10 years ago), please add NZCF ID in each cell from J33 and their name in K33</t>
  </si>
  <si>
    <t>Please email the completed spreadsheet to NZCFSecretary@newzealandchess.co.nz and Admin@newzealandchess.co.nz</t>
  </si>
  <si>
    <t>Membership Type:</t>
  </si>
  <si>
    <t>Please note new field – NZBN, which is NZ Business Number. This can be found at https://www.nzbn.govt.nz/. For associate members without an NZBN, please note that</t>
  </si>
  <si>
    <t>For members without NZCF IDs, enter name, DoB and gender below (if only names are entered, totals of age groups and gender will not calculate properly)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</si>
</sst>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164" fontId="2" fillId="3" borderId="16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2" fillId="3" borderId="17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2" fillId="0" borderId="16" xfId="0" applyFont="1" applyBorder="1" applyAlignment="1">
      <alignment vertical="center"/>
    </xf>
    <xf numFmtId="0" fontId="2" fillId="0" borderId="16" xfId="0" applyFont="1" applyBorder="1"/>
    <xf numFmtId="0" fontId="3" fillId="6" borderId="16" xfId="0" applyFont="1" applyFill="1" applyBorder="1" applyAlignment="1">
      <alignment horizontal="centerContinuous"/>
    </xf>
    <xf numFmtId="0" fontId="2" fillId="6" borderId="16" xfId="0" applyFont="1" applyFill="1" applyBorder="1" applyAlignment="1">
      <alignment horizontal="centerContinuous"/>
    </xf>
    <xf numFmtId="0" fontId="2" fillId="0" borderId="0" xfId="0" applyFont="1"/>
    <xf numFmtId="0" fontId="3" fillId="6" borderId="16" xfId="0" applyFont="1" applyFill="1" applyBorder="1"/>
    <xf numFmtId="14" fontId="2" fillId="0" borderId="16" xfId="0" applyNumberFormat="1" applyFont="1" applyBorder="1"/>
    <xf numFmtId="0" fontId="3" fillId="6" borderId="16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1" fontId="2" fillId="3" borderId="5" xfId="0" applyNumberFormat="1" applyFont="1" applyFill="1" applyBorder="1" applyAlignment="1">
      <alignment vertical="center"/>
    </xf>
    <xf numFmtId="1" fontId="3" fillId="2" borderId="6" xfId="0" applyNumberFormat="1" applyFont="1" applyFill="1" applyBorder="1" applyAlignment="1">
      <alignment horizontal="left" vertical="center"/>
    </xf>
    <xf numFmtId="1" fontId="2" fillId="2" borderId="4" xfId="0" applyNumberFormat="1" applyFont="1" applyFill="1" applyBorder="1" applyAlignment="1">
      <alignment horizontal="left" vertical="center"/>
    </xf>
    <xf numFmtId="0" fontId="2" fillId="3" borderId="1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Continuous" vertical="center"/>
    </xf>
    <xf numFmtId="0" fontId="3" fillId="2" borderId="20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1" fontId="0" fillId="0" borderId="0" xfId="0" applyNumberFormat="1"/>
    <xf numFmtId="1" fontId="3" fillId="2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760CDB-77BF-4CFB-9E28-3E68F9D822F6}" name="Playerbase" displayName="Playerbase" ref="D1:J3579" totalsRowShown="0">
  <autoFilter ref="D1:J3579" xr:uid="{73760CDB-77BF-4CFB-9E28-3E68F9D822F6}"/>
  <sortState xmlns:xlrd2="http://schemas.microsoft.com/office/spreadsheetml/2017/richdata2" ref="D2:J3579">
    <sortCondition ref="D1:D3579"/>
  </sortState>
  <tableColumns count="7">
    <tableColumn id="1" xr3:uid="{D132B224-525D-4EC9-A577-C0B92AA14DBD}" name="NZCF ID" dataDxfId="1"/>
    <tableColumn id="2" xr3:uid="{7B9B2BB9-2853-4861-8B46-6C38CB63B1A7}" name="SURNAME"/>
    <tableColumn id="3" xr3:uid="{3BC4906D-4473-450F-A2A9-CFBF469662F7}" name="FORENAME"/>
    <tableColumn id="4" xr3:uid="{11CCE796-C5DE-4A9E-A124-0D0C6414D04E}" name="FULL NAME"/>
    <tableColumn id="5" xr3:uid="{56FECA9E-9773-45E9-A5F3-CA7BC570EB6E}" name="FIDE ID" dataDxfId="2"/>
    <tableColumn id="6" xr3:uid="{7750B2E3-54AB-4251-A4AF-876B99EE4F3A}" name="Gender"/>
    <tableColumn id="7" xr3:uid="{A5B6C735-2CF2-49B2-9A75-1823E7A5030E}" name="Age Category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DB7A-C66E-481F-8F0A-52C189FB0255}">
  <dimension ref="A1:U3579"/>
  <sheetViews>
    <sheetView workbookViewId="0">
      <selection activeCell="D3" sqref="D3"/>
    </sheetView>
  </sheetViews>
  <sheetFormatPr defaultRowHeight="14.4" x14ac:dyDescent="0.3"/>
  <cols>
    <col min="1" max="1" width="25.88671875" customWidth="1"/>
    <col min="2" max="2" width="13.5546875" bestFit="1" customWidth="1"/>
    <col min="4" max="4" width="10" customWidth="1"/>
    <col min="5" max="5" width="12.33203125" customWidth="1"/>
    <col min="6" max="6" width="13.33203125" customWidth="1"/>
    <col min="7" max="7" width="31.44140625" bestFit="1" customWidth="1"/>
    <col min="8" max="8" width="12.109375" style="68" customWidth="1"/>
    <col min="9" max="9" width="9.88671875" customWidth="1"/>
    <col min="10" max="10" width="14.88671875" customWidth="1"/>
    <col min="15" max="15" width="25.44140625" customWidth="1"/>
    <col min="19" max="19" width="14.33203125" customWidth="1"/>
    <col min="20" max="20" width="16" customWidth="1"/>
    <col min="21" max="21" width="13.88671875" customWidth="1"/>
  </cols>
  <sheetData>
    <row r="1" spans="1:21" ht="15.6" x14ac:dyDescent="0.3">
      <c r="A1" s="39" t="s">
        <v>34</v>
      </c>
      <c r="B1" s="41" t="s">
        <v>35</v>
      </c>
      <c r="D1" t="s">
        <v>27</v>
      </c>
      <c r="E1" t="s">
        <v>4144</v>
      </c>
      <c r="F1" t="s">
        <v>4145</v>
      </c>
      <c r="G1" t="s">
        <v>4146</v>
      </c>
      <c r="H1" s="68" t="s">
        <v>29</v>
      </c>
      <c r="I1" t="s">
        <v>32</v>
      </c>
      <c r="J1" t="s">
        <v>4148</v>
      </c>
      <c r="O1" s="50" t="s">
        <v>23</v>
      </c>
      <c r="P1" s="50" t="s">
        <v>27</v>
      </c>
      <c r="Q1" s="50" t="s">
        <v>29</v>
      </c>
      <c r="S1" s="45" t="s">
        <v>32</v>
      </c>
      <c r="T1" s="46"/>
      <c r="U1" s="47"/>
    </row>
    <row r="2" spans="1:21" ht="15.6" x14ac:dyDescent="0.3">
      <c r="A2" s="40" t="s">
        <v>56</v>
      </c>
      <c r="B2" s="42" t="s">
        <v>58</v>
      </c>
      <c r="D2" s="68">
        <v>10002</v>
      </c>
      <c r="E2" t="s">
        <v>760</v>
      </c>
      <c r="F2" t="s">
        <v>761</v>
      </c>
      <c r="G2" t="s">
        <v>2767</v>
      </c>
      <c r="H2" s="68">
        <v>4300122</v>
      </c>
      <c r="I2" t="s">
        <v>4147</v>
      </c>
      <c r="J2" t="s">
        <v>4151</v>
      </c>
      <c r="O2" s="43" t="s">
        <v>2520</v>
      </c>
      <c r="P2" s="43">
        <v>12571</v>
      </c>
      <c r="Q2" s="43">
        <v>400050</v>
      </c>
      <c r="S2" s="44" t="s">
        <v>4147</v>
      </c>
      <c r="T2" s="44" t="s">
        <v>4154</v>
      </c>
      <c r="U2" s="47"/>
    </row>
    <row r="3" spans="1:21" ht="15.6" x14ac:dyDescent="0.3">
      <c r="A3" s="40" t="s">
        <v>36</v>
      </c>
      <c r="B3" s="42" t="s">
        <v>59</v>
      </c>
      <c r="D3" s="68">
        <v>10007</v>
      </c>
      <c r="E3" t="s">
        <v>822</v>
      </c>
      <c r="F3" t="s">
        <v>823</v>
      </c>
      <c r="G3" t="s">
        <v>2808</v>
      </c>
      <c r="H3" s="68">
        <v>4300114</v>
      </c>
      <c r="I3" t="s">
        <v>4147</v>
      </c>
      <c r="J3" t="s">
        <v>4151</v>
      </c>
      <c r="O3" s="43" t="s">
        <v>6</v>
      </c>
      <c r="P3" s="43">
        <v>10162</v>
      </c>
      <c r="Q3" s="43">
        <v>4300718</v>
      </c>
      <c r="S3" s="44" t="s">
        <v>33</v>
      </c>
      <c r="T3" s="44" t="s">
        <v>4155</v>
      </c>
      <c r="U3" s="47"/>
    </row>
    <row r="4" spans="1:21" ht="15.6" x14ac:dyDescent="0.3">
      <c r="A4" s="40" t="s">
        <v>37</v>
      </c>
      <c r="D4" s="68">
        <v>10013</v>
      </c>
      <c r="E4" t="s">
        <v>1699</v>
      </c>
      <c r="F4" t="s">
        <v>1700</v>
      </c>
      <c r="G4" t="s">
        <v>3529</v>
      </c>
      <c r="H4" s="68">
        <v>4300416</v>
      </c>
      <c r="I4" t="s">
        <v>4147</v>
      </c>
      <c r="J4" t="s">
        <v>4151</v>
      </c>
      <c r="O4" s="43" t="s">
        <v>4163</v>
      </c>
      <c r="P4" s="43">
        <v>10088</v>
      </c>
      <c r="Q4" s="43">
        <v>4300190</v>
      </c>
      <c r="S4" s="44"/>
      <c r="T4" s="44" t="s">
        <v>4156</v>
      </c>
      <c r="U4" s="47"/>
    </row>
    <row r="5" spans="1:21" ht="15.6" x14ac:dyDescent="0.3">
      <c r="A5" s="40" t="s">
        <v>38</v>
      </c>
      <c r="D5" s="68">
        <v>10015</v>
      </c>
      <c r="E5" t="s">
        <v>355</v>
      </c>
      <c r="F5" t="s">
        <v>357</v>
      </c>
      <c r="G5" t="s">
        <v>2502</v>
      </c>
      <c r="H5" s="68">
        <v>4304683</v>
      </c>
      <c r="I5" t="s">
        <v>4147</v>
      </c>
      <c r="J5" t="s">
        <v>4151</v>
      </c>
      <c r="O5" s="43" t="s">
        <v>4164</v>
      </c>
      <c r="P5" s="43">
        <v>10345</v>
      </c>
      <c r="Q5" s="43">
        <v>4301935</v>
      </c>
      <c r="S5" s="47"/>
      <c r="T5" s="47"/>
      <c r="U5" s="47"/>
    </row>
    <row r="6" spans="1:21" ht="15.6" x14ac:dyDescent="0.3">
      <c r="A6" s="40" t="s">
        <v>5769</v>
      </c>
      <c r="D6" s="68">
        <v>10019</v>
      </c>
      <c r="E6" t="s">
        <v>1072</v>
      </c>
      <c r="F6" t="s">
        <v>818</v>
      </c>
      <c r="G6" t="s">
        <v>3007</v>
      </c>
      <c r="H6" s="68">
        <v>4305620</v>
      </c>
      <c r="I6" t="s">
        <v>4147</v>
      </c>
      <c r="J6" t="s">
        <v>4151</v>
      </c>
      <c r="O6" s="43" t="s">
        <v>4165</v>
      </c>
      <c r="P6" s="43"/>
      <c r="Q6" s="43"/>
      <c r="S6" s="47"/>
      <c r="T6" s="47"/>
      <c r="U6" s="47"/>
    </row>
    <row r="7" spans="1:21" ht="15.6" x14ac:dyDescent="0.3">
      <c r="A7" s="40" t="s">
        <v>39</v>
      </c>
      <c r="D7" s="68">
        <v>10025</v>
      </c>
      <c r="E7" t="s">
        <v>355</v>
      </c>
      <c r="F7" t="s">
        <v>356</v>
      </c>
      <c r="G7" t="s">
        <v>2501</v>
      </c>
      <c r="H7" s="68">
        <v>4300238</v>
      </c>
      <c r="I7" t="s">
        <v>4147</v>
      </c>
      <c r="J7" t="s">
        <v>4151</v>
      </c>
      <c r="O7" s="43" t="s">
        <v>3007</v>
      </c>
      <c r="P7" s="43">
        <v>16019</v>
      </c>
      <c r="Q7" s="43">
        <v>4305620</v>
      </c>
      <c r="S7" s="48" t="s">
        <v>4157</v>
      </c>
      <c r="T7" s="48" t="s">
        <v>4158</v>
      </c>
      <c r="U7" s="48" t="s">
        <v>4159</v>
      </c>
    </row>
    <row r="8" spans="1:21" ht="15.6" x14ac:dyDescent="0.3">
      <c r="A8" s="40" t="s">
        <v>40</v>
      </c>
      <c r="D8" s="68">
        <v>10029</v>
      </c>
      <c r="E8" t="s">
        <v>124</v>
      </c>
      <c r="F8" t="s">
        <v>6107</v>
      </c>
      <c r="G8" t="s">
        <v>7050</v>
      </c>
      <c r="H8" s="68">
        <v>4326580</v>
      </c>
      <c r="I8" t="s">
        <v>4147</v>
      </c>
      <c r="J8" t="s">
        <v>4151</v>
      </c>
      <c r="O8" s="43" t="s">
        <v>4166</v>
      </c>
      <c r="P8" s="43">
        <v>10632</v>
      </c>
      <c r="Q8" s="43">
        <v>4301480</v>
      </c>
      <c r="S8" s="48" t="s">
        <v>4160</v>
      </c>
      <c r="T8" s="49">
        <v>37986</v>
      </c>
      <c r="U8" s="44">
        <f>T8</f>
        <v>37986</v>
      </c>
    </row>
    <row r="9" spans="1:21" ht="15.6" x14ac:dyDescent="0.3">
      <c r="A9" s="40" t="s">
        <v>41</v>
      </c>
      <c r="D9" s="68">
        <v>10032</v>
      </c>
      <c r="E9" t="s">
        <v>1335</v>
      </c>
      <c r="F9" t="s">
        <v>1336</v>
      </c>
      <c r="G9" t="s">
        <v>3255</v>
      </c>
      <c r="H9" s="68">
        <v>4300785</v>
      </c>
      <c r="I9" t="s">
        <v>4147</v>
      </c>
      <c r="J9" t="s">
        <v>4151</v>
      </c>
      <c r="O9" s="43" t="s">
        <v>4167</v>
      </c>
      <c r="P9" s="43">
        <v>10037</v>
      </c>
      <c r="Q9" s="43">
        <v>4300700</v>
      </c>
      <c r="S9" s="48" t="s">
        <v>4161</v>
      </c>
      <c r="T9" s="49">
        <v>27395</v>
      </c>
      <c r="U9" s="44">
        <f t="shared" ref="U9:U10" si="0">T9</f>
        <v>27395</v>
      </c>
    </row>
    <row r="10" spans="1:21" ht="15.6" x14ac:dyDescent="0.3">
      <c r="A10" s="40" t="s">
        <v>42</v>
      </c>
      <c r="D10" s="68">
        <v>10037</v>
      </c>
      <c r="E10" t="s">
        <v>790</v>
      </c>
      <c r="F10" t="s">
        <v>791</v>
      </c>
      <c r="G10" t="s">
        <v>2786</v>
      </c>
      <c r="H10" s="68">
        <v>4300700</v>
      </c>
      <c r="I10" t="s">
        <v>4147</v>
      </c>
      <c r="J10" t="s">
        <v>4151</v>
      </c>
      <c r="O10" s="43" t="s">
        <v>2844</v>
      </c>
      <c r="P10" s="43">
        <v>11966</v>
      </c>
      <c r="Q10" s="43">
        <v>4301030</v>
      </c>
      <c r="S10" s="48" t="s">
        <v>4162</v>
      </c>
      <c r="T10" s="49">
        <v>21916</v>
      </c>
      <c r="U10" s="44">
        <f t="shared" si="0"/>
        <v>21916</v>
      </c>
    </row>
    <row r="11" spans="1:21" ht="15.6" x14ac:dyDescent="0.3">
      <c r="A11" s="40" t="s">
        <v>52</v>
      </c>
      <c r="D11" s="68">
        <v>10041</v>
      </c>
      <c r="E11" t="s">
        <v>1474</v>
      </c>
      <c r="F11" t="s">
        <v>1475</v>
      </c>
      <c r="G11" t="s">
        <v>3355</v>
      </c>
      <c r="H11" s="68">
        <v>4300181</v>
      </c>
      <c r="I11" t="s">
        <v>4147</v>
      </c>
      <c r="J11" t="s">
        <v>4151</v>
      </c>
      <c r="O11" s="43" t="s">
        <v>4168</v>
      </c>
      <c r="P11" s="43">
        <v>10151</v>
      </c>
      <c r="Q11" s="43">
        <v>4300467</v>
      </c>
    </row>
    <row r="12" spans="1:21" ht="15.6" x14ac:dyDescent="0.3">
      <c r="A12" s="40" t="s">
        <v>53</v>
      </c>
      <c r="D12" s="68">
        <v>10046</v>
      </c>
      <c r="E12" t="s">
        <v>4683</v>
      </c>
      <c r="F12" t="s">
        <v>4684</v>
      </c>
      <c r="G12" t="s">
        <v>5467</v>
      </c>
      <c r="H12" s="68" t="s">
        <v>5768</v>
      </c>
      <c r="I12" t="s">
        <v>4147</v>
      </c>
      <c r="J12" t="s">
        <v>4151</v>
      </c>
      <c r="O12" s="43" t="s">
        <v>4169</v>
      </c>
      <c r="P12" s="43">
        <v>10407</v>
      </c>
      <c r="Q12" s="43">
        <v>4302095</v>
      </c>
    </row>
    <row r="13" spans="1:21" ht="15.6" x14ac:dyDescent="0.3">
      <c r="A13" s="40" t="s">
        <v>54</v>
      </c>
      <c r="D13" s="68">
        <v>10064</v>
      </c>
      <c r="E13" t="s">
        <v>1951</v>
      </c>
      <c r="F13" t="s">
        <v>1952</v>
      </c>
      <c r="G13" t="s">
        <v>3723</v>
      </c>
      <c r="H13" s="68">
        <v>4302362</v>
      </c>
      <c r="I13" t="s">
        <v>4147</v>
      </c>
      <c r="J13" t="s">
        <v>4151</v>
      </c>
      <c r="O13" s="43" t="s">
        <v>4170</v>
      </c>
      <c r="P13" s="43">
        <v>11333</v>
      </c>
      <c r="Q13" s="43">
        <v>4301501</v>
      </c>
    </row>
    <row r="14" spans="1:21" ht="15.6" x14ac:dyDescent="0.3">
      <c r="A14" s="40" t="s">
        <v>57</v>
      </c>
      <c r="D14" s="68">
        <v>10068</v>
      </c>
      <c r="E14" t="s">
        <v>1937</v>
      </c>
      <c r="F14" t="s">
        <v>144</v>
      </c>
      <c r="G14" t="s">
        <v>3713</v>
      </c>
      <c r="H14" s="68">
        <v>4312120</v>
      </c>
      <c r="I14" t="s">
        <v>4147</v>
      </c>
      <c r="J14" t="s">
        <v>4151</v>
      </c>
      <c r="O14" s="43" t="s">
        <v>4171</v>
      </c>
      <c r="P14" s="43">
        <v>10259</v>
      </c>
      <c r="Q14" s="43">
        <v>4302699</v>
      </c>
    </row>
    <row r="15" spans="1:21" ht="15.6" x14ac:dyDescent="0.3">
      <c r="A15" s="40" t="s">
        <v>43</v>
      </c>
      <c r="D15" s="68">
        <v>10085</v>
      </c>
      <c r="E15" t="s">
        <v>1100</v>
      </c>
      <c r="F15" t="s">
        <v>1101</v>
      </c>
      <c r="G15" t="s">
        <v>3031</v>
      </c>
      <c r="H15" s="68">
        <v>4309669</v>
      </c>
      <c r="I15" t="s">
        <v>4147</v>
      </c>
      <c r="J15" t="s">
        <v>4151</v>
      </c>
      <c r="O15" s="43" t="s">
        <v>3572</v>
      </c>
      <c r="P15" s="43">
        <v>10926</v>
      </c>
      <c r="Q15" s="43">
        <v>4306996</v>
      </c>
    </row>
    <row r="16" spans="1:21" ht="15.6" x14ac:dyDescent="0.3">
      <c r="A16" s="40" t="s">
        <v>44</v>
      </c>
      <c r="D16" s="68">
        <v>10088</v>
      </c>
      <c r="E16" t="s">
        <v>1893</v>
      </c>
      <c r="F16" t="s">
        <v>1897</v>
      </c>
      <c r="G16" t="s">
        <v>3681</v>
      </c>
      <c r="H16" s="68">
        <v>4300190</v>
      </c>
      <c r="I16" t="s">
        <v>4147</v>
      </c>
      <c r="J16" t="s">
        <v>4151</v>
      </c>
      <c r="O16" s="44" t="s">
        <v>3342</v>
      </c>
      <c r="P16" s="44">
        <v>10532</v>
      </c>
      <c r="Q16" s="44">
        <v>4302559</v>
      </c>
    </row>
    <row r="17" spans="1:17" ht="15.6" x14ac:dyDescent="0.3">
      <c r="A17" s="40" t="s">
        <v>45</v>
      </c>
      <c r="D17" s="68">
        <v>10111</v>
      </c>
      <c r="E17" t="s">
        <v>2269</v>
      </c>
      <c r="F17" t="s">
        <v>876</v>
      </c>
      <c r="G17" t="s">
        <v>4027</v>
      </c>
      <c r="H17" s="68">
        <v>4301170</v>
      </c>
      <c r="I17" t="s">
        <v>4147</v>
      </c>
      <c r="J17" t="s">
        <v>4151</v>
      </c>
      <c r="O17" s="67" t="s">
        <v>5778</v>
      </c>
      <c r="P17" s="43">
        <v>10365</v>
      </c>
      <c r="Q17" s="43">
        <v>4305531</v>
      </c>
    </row>
    <row r="18" spans="1:17" x14ac:dyDescent="0.3">
      <c r="A18" s="40" t="s">
        <v>46</v>
      </c>
      <c r="D18" s="68">
        <v>10117</v>
      </c>
      <c r="E18" t="s">
        <v>366</v>
      </c>
      <c r="F18" t="s">
        <v>367</v>
      </c>
      <c r="G18" t="s">
        <v>2508</v>
      </c>
      <c r="H18" s="68">
        <v>4303539</v>
      </c>
      <c r="I18" t="s">
        <v>4147</v>
      </c>
      <c r="J18" t="s">
        <v>4151</v>
      </c>
    </row>
    <row r="19" spans="1:17" x14ac:dyDescent="0.3">
      <c r="A19" s="40" t="s">
        <v>47</v>
      </c>
      <c r="D19" s="68">
        <v>10119</v>
      </c>
      <c r="E19" t="s">
        <v>601</v>
      </c>
      <c r="F19" t="s">
        <v>602</v>
      </c>
      <c r="G19" t="s">
        <v>2657</v>
      </c>
      <c r="H19" s="68" t="s">
        <v>5768</v>
      </c>
      <c r="I19" t="s">
        <v>4147</v>
      </c>
      <c r="J19" t="s">
        <v>4151</v>
      </c>
    </row>
    <row r="20" spans="1:17" x14ac:dyDescent="0.3">
      <c r="A20" s="40" t="s">
        <v>5779</v>
      </c>
      <c r="D20" s="68">
        <v>10148</v>
      </c>
      <c r="E20" t="s">
        <v>618</v>
      </c>
      <c r="F20" t="s">
        <v>619</v>
      </c>
      <c r="G20" t="s">
        <v>2665</v>
      </c>
      <c r="H20" s="68">
        <v>4300572</v>
      </c>
      <c r="I20" t="s">
        <v>4147</v>
      </c>
      <c r="J20" t="s">
        <v>4152</v>
      </c>
    </row>
    <row r="21" spans="1:17" x14ac:dyDescent="0.3">
      <c r="A21" s="40" t="s">
        <v>48</v>
      </c>
      <c r="D21" s="68">
        <v>10162</v>
      </c>
      <c r="E21" t="s">
        <v>1920</v>
      </c>
      <c r="F21" t="s">
        <v>1921</v>
      </c>
      <c r="G21" t="s">
        <v>3700</v>
      </c>
      <c r="H21" s="68">
        <v>4300718</v>
      </c>
      <c r="I21" t="s">
        <v>4147</v>
      </c>
      <c r="J21" t="s">
        <v>4151</v>
      </c>
    </row>
    <row r="22" spans="1:17" x14ac:dyDescent="0.3">
      <c r="A22" s="40" t="s">
        <v>55</v>
      </c>
      <c r="D22" s="68">
        <v>10178</v>
      </c>
      <c r="E22" t="s">
        <v>6333</v>
      </c>
      <c r="F22" t="s">
        <v>6334</v>
      </c>
      <c r="G22" t="s">
        <v>7288</v>
      </c>
      <c r="H22" s="68">
        <v>4300068</v>
      </c>
      <c r="I22" t="s">
        <v>4147</v>
      </c>
      <c r="J22" t="s">
        <v>4151</v>
      </c>
    </row>
    <row r="23" spans="1:17" x14ac:dyDescent="0.3">
      <c r="A23" s="40" t="s">
        <v>49</v>
      </c>
      <c r="D23" s="68">
        <v>10201</v>
      </c>
      <c r="E23" t="s">
        <v>1934</v>
      </c>
      <c r="F23" t="s">
        <v>1935</v>
      </c>
      <c r="G23" t="s">
        <v>3711</v>
      </c>
      <c r="H23" s="68">
        <v>4300548</v>
      </c>
      <c r="I23" t="s">
        <v>4147</v>
      </c>
      <c r="J23" t="s">
        <v>4152</v>
      </c>
    </row>
    <row r="24" spans="1:17" x14ac:dyDescent="0.3">
      <c r="A24" s="40" t="s">
        <v>50</v>
      </c>
      <c r="D24" s="68">
        <v>10202</v>
      </c>
      <c r="E24" t="s">
        <v>221</v>
      </c>
      <c r="F24" t="s">
        <v>222</v>
      </c>
      <c r="G24" t="s">
        <v>2427</v>
      </c>
      <c r="H24" s="68">
        <v>4300890</v>
      </c>
      <c r="I24" t="s">
        <v>4147</v>
      </c>
      <c r="J24" t="s">
        <v>4151</v>
      </c>
    </row>
    <row r="25" spans="1:17" x14ac:dyDescent="0.3">
      <c r="A25" s="40" t="s">
        <v>51</v>
      </c>
      <c r="D25" s="68">
        <v>10206</v>
      </c>
      <c r="E25" t="s">
        <v>2155</v>
      </c>
      <c r="F25" t="s">
        <v>2156</v>
      </c>
      <c r="G25" t="s">
        <v>3890</v>
      </c>
      <c r="H25" s="68">
        <v>4300149</v>
      </c>
      <c r="I25" t="s">
        <v>4147</v>
      </c>
      <c r="J25" t="s">
        <v>4152</v>
      </c>
    </row>
    <row r="26" spans="1:17" x14ac:dyDescent="0.3">
      <c r="A26" s="40"/>
      <c r="D26" s="68">
        <v>10218</v>
      </c>
      <c r="E26" t="s">
        <v>301</v>
      </c>
      <c r="F26" t="s">
        <v>302</v>
      </c>
      <c r="G26" t="s">
        <v>2469</v>
      </c>
      <c r="H26" s="68">
        <v>4301889</v>
      </c>
      <c r="I26" t="s">
        <v>4147</v>
      </c>
      <c r="J26" t="s">
        <v>4151</v>
      </c>
    </row>
    <row r="27" spans="1:17" x14ac:dyDescent="0.3">
      <c r="A27" s="40"/>
      <c r="D27" s="68">
        <v>10238</v>
      </c>
      <c r="E27" t="s">
        <v>360</v>
      </c>
      <c r="F27" t="s">
        <v>361</v>
      </c>
      <c r="G27" t="s">
        <v>2504</v>
      </c>
      <c r="H27" s="68" t="s">
        <v>5768</v>
      </c>
      <c r="I27" t="s">
        <v>4147</v>
      </c>
      <c r="J27" t="s">
        <v>4151</v>
      </c>
    </row>
    <row r="28" spans="1:17" x14ac:dyDescent="0.3">
      <c r="A28" s="40"/>
      <c r="D28" s="68">
        <v>10255</v>
      </c>
      <c r="E28" t="s">
        <v>1574</v>
      </c>
      <c r="F28" t="s">
        <v>1575</v>
      </c>
      <c r="G28" t="s">
        <v>3436</v>
      </c>
      <c r="H28" s="68">
        <v>4300319</v>
      </c>
      <c r="I28" t="s">
        <v>4147</v>
      </c>
      <c r="J28" t="s">
        <v>4152</v>
      </c>
    </row>
    <row r="29" spans="1:17" x14ac:dyDescent="0.3">
      <c r="A29" s="40"/>
      <c r="D29" s="68">
        <v>10259</v>
      </c>
      <c r="E29" t="s">
        <v>280</v>
      </c>
      <c r="F29" t="s">
        <v>281</v>
      </c>
      <c r="G29" t="s">
        <v>2458</v>
      </c>
      <c r="H29" s="68">
        <v>4302699</v>
      </c>
      <c r="I29" t="s">
        <v>4147</v>
      </c>
      <c r="J29" t="s">
        <v>4151</v>
      </c>
    </row>
    <row r="30" spans="1:17" x14ac:dyDescent="0.3">
      <c r="D30" s="68">
        <v>10272</v>
      </c>
      <c r="E30" t="s">
        <v>2158</v>
      </c>
      <c r="F30" t="s">
        <v>2159</v>
      </c>
      <c r="G30" t="s">
        <v>3892</v>
      </c>
      <c r="H30" s="68">
        <v>4302036</v>
      </c>
      <c r="I30" t="s">
        <v>4147</v>
      </c>
      <c r="J30" t="s">
        <v>4152</v>
      </c>
    </row>
    <row r="31" spans="1:17" x14ac:dyDescent="0.3">
      <c r="D31" s="68">
        <v>10276</v>
      </c>
      <c r="E31" t="s">
        <v>525</v>
      </c>
      <c r="F31" t="s">
        <v>527</v>
      </c>
      <c r="G31" t="s">
        <v>2616</v>
      </c>
      <c r="H31" s="68">
        <v>4303210</v>
      </c>
      <c r="I31" t="s">
        <v>4147</v>
      </c>
      <c r="J31" t="s">
        <v>4151</v>
      </c>
    </row>
    <row r="32" spans="1:17" x14ac:dyDescent="0.3">
      <c r="D32" s="68">
        <v>10309</v>
      </c>
      <c r="E32" t="s">
        <v>1415</v>
      </c>
      <c r="F32" t="s">
        <v>4612</v>
      </c>
      <c r="G32" t="s">
        <v>7232</v>
      </c>
      <c r="H32" s="68">
        <v>4300335</v>
      </c>
      <c r="I32" t="s">
        <v>33</v>
      </c>
      <c r="J32" t="s">
        <v>4152</v>
      </c>
    </row>
    <row r="33" spans="4:10" x14ac:dyDescent="0.3">
      <c r="D33" s="68">
        <v>10314</v>
      </c>
      <c r="E33" t="s">
        <v>1445</v>
      </c>
      <c r="F33" t="s">
        <v>1446</v>
      </c>
      <c r="G33" t="s">
        <v>3330</v>
      </c>
      <c r="H33" s="68">
        <v>4300270</v>
      </c>
      <c r="I33" t="s">
        <v>4147</v>
      </c>
      <c r="J33" t="s">
        <v>4152</v>
      </c>
    </row>
    <row r="34" spans="4:10" x14ac:dyDescent="0.3">
      <c r="D34" s="68">
        <v>10323</v>
      </c>
      <c r="E34" t="s">
        <v>538</v>
      </c>
      <c r="F34" t="s">
        <v>539</v>
      </c>
      <c r="G34" t="s">
        <v>2623</v>
      </c>
      <c r="H34" s="68">
        <v>4303911</v>
      </c>
      <c r="I34" t="s">
        <v>4147</v>
      </c>
      <c r="J34" t="s">
        <v>4151</v>
      </c>
    </row>
    <row r="35" spans="4:10" x14ac:dyDescent="0.3">
      <c r="D35" s="68">
        <v>10339</v>
      </c>
      <c r="E35" t="s">
        <v>1975</v>
      </c>
      <c r="F35" t="s">
        <v>167</v>
      </c>
      <c r="G35" t="s">
        <v>3767</v>
      </c>
      <c r="H35" s="68">
        <v>4301927</v>
      </c>
      <c r="I35" t="s">
        <v>4147</v>
      </c>
      <c r="J35" t="s">
        <v>4151</v>
      </c>
    </row>
    <row r="36" spans="4:10" x14ac:dyDescent="0.3">
      <c r="D36" s="68">
        <v>10345</v>
      </c>
      <c r="E36" t="s">
        <v>1893</v>
      </c>
      <c r="F36" t="s">
        <v>1900</v>
      </c>
      <c r="G36" t="s">
        <v>3684</v>
      </c>
      <c r="H36" s="68">
        <v>4301935</v>
      </c>
      <c r="I36" t="s">
        <v>33</v>
      </c>
      <c r="J36" t="s">
        <v>4151</v>
      </c>
    </row>
    <row r="37" spans="4:10" x14ac:dyDescent="0.3">
      <c r="D37" s="68">
        <v>10350</v>
      </c>
      <c r="E37" t="s">
        <v>505</v>
      </c>
      <c r="F37" t="s">
        <v>506</v>
      </c>
      <c r="G37" t="s">
        <v>2604</v>
      </c>
      <c r="H37" s="68">
        <v>4300556</v>
      </c>
      <c r="I37" t="s">
        <v>4147</v>
      </c>
      <c r="J37" t="s">
        <v>4151</v>
      </c>
    </row>
    <row r="38" spans="4:10" x14ac:dyDescent="0.3">
      <c r="D38" s="68">
        <v>10351</v>
      </c>
      <c r="E38" t="s">
        <v>609</v>
      </c>
      <c r="F38" t="s">
        <v>610</v>
      </c>
      <c r="G38" t="s">
        <v>2661</v>
      </c>
      <c r="H38" s="68">
        <v>4301692</v>
      </c>
      <c r="I38" t="s">
        <v>4147</v>
      </c>
      <c r="J38" t="s">
        <v>4151</v>
      </c>
    </row>
    <row r="39" spans="4:10" x14ac:dyDescent="0.3">
      <c r="D39" s="68">
        <v>10365</v>
      </c>
      <c r="E39" t="s">
        <v>2198</v>
      </c>
      <c r="F39" t="s">
        <v>2199</v>
      </c>
      <c r="G39" t="s">
        <v>3931</v>
      </c>
      <c r="H39" s="68">
        <v>4305531</v>
      </c>
      <c r="I39" t="s">
        <v>4147</v>
      </c>
      <c r="J39" t="s">
        <v>4151</v>
      </c>
    </row>
    <row r="40" spans="4:10" x14ac:dyDescent="0.3">
      <c r="D40" s="68">
        <v>10377</v>
      </c>
      <c r="E40" t="s">
        <v>1583</v>
      </c>
      <c r="F40" t="s">
        <v>1584</v>
      </c>
      <c r="G40" t="s">
        <v>3440</v>
      </c>
      <c r="H40" s="68">
        <v>4305647</v>
      </c>
      <c r="I40" t="s">
        <v>4147</v>
      </c>
      <c r="J40" t="s">
        <v>4151</v>
      </c>
    </row>
    <row r="41" spans="4:10" x14ac:dyDescent="0.3">
      <c r="D41" s="68">
        <v>10383</v>
      </c>
      <c r="E41" t="s">
        <v>1070</v>
      </c>
      <c r="F41" t="s">
        <v>1071</v>
      </c>
      <c r="G41" t="s">
        <v>3005</v>
      </c>
      <c r="H41" s="68">
        <v>4300084</v>
      </c>
      <c r="I41" t="s">
        <v>4147</v>
      </c>
      <c r="J41" t="s">
        <v>4152</v>
      </c>
    </row>
    <row r="42" spans="4:10" x14ac:dyDescent="0.3">
      <c r="D42" s="68">
        <v>10386</v>
      </c>
      <c r="E42" t="s">
        <v>2176</v>
      </c>
      <c r="F42" t="s">
        <v>146</v>
      </c>
      <c r="G42" t="s">
        <v>3910</v>
      </c>
      <c r="H42" s="68">
        <v>4300815</v>
      </c>
      <c r="I42" t="s">
        <v>4147</v>
      </c>
      <c r="J42" t="s">
        <v>4151</v>
      </c>
    </row>
    <row r="43" spans="4:10" x14ac:dyDescent="0.3">
      <c r="D43" s="68">
        <v>10392</v>
      </c>
      <c r="E43" t="s">
        <v>83</v>
      </c>
      <c r="F43" t="s">
        <v>76</v>
      </c>
      <c r="G43" t="s">
        <v>2361</v>
      </c>
      <c r="H43" s="68">
        <v>4301510</v>
      </c>
      <c r="I43" t="s">
        <v>4147</v>
      </c>
      <c r="J43" t="s">
        <v>4152</v>
      </c>
    </row>
    <row r="44" spans="4:10" x14ac:dyDescent="0.3">
      <c r="D44" s="68">
        <v>10393</v>
      </c>
      <c r="E44" t="s">
        <v>1702</v>
      </c>
      <c r="F44" t="s">
        <v>1703</v>
      </c>
      <c r="G44" t="s">
        <v>3531</v>
      </c>
      <c r="H44" s="68">
        <v>4300696</v>
      </c>
      <c r="I44" t="s">
        <v>4147</v>
      </c>
      <c r="J44" t="s">
        <v>4151</v>
      </c>
    </row>
    <row r="45" spans="4:10" x14ac:dyDescent="0.3">
      <c r="D45" s="68">
        <v>10394</v>
      </c>
      <c r="E45" t="s">
        <v>1564</v>
      </c>
      <c r="F45" t="s">
        <v>220</v>
      </c>
      <c r="G45" t="s">
        <v>3429</v>
      </c>
      <c r="H45" s="68">
        <v>4302311</v>
      </c>
      <c r="I45" t="s">
        <v>4147</v>
      </c>
      <c r="J45" t="s">
        <v>4152</v>
      </c>
    </row>
    <row r="46" spans="4:10" x14ac:dyDescent="0.3">
      <c r="D46" s="68">
        <v>10412</v>
      </c>
      <c r="E46" t="s">
        <v>92</v>
      </c>
      <c r="F46" t="s">
        <v>93</v>
      </c>
      <c r="G46" t="s">
        <v>2366</v>
      </c>
      <c r="H46" s="68">
        <v>4301528</v>
      </c>
      <c r="I46" t="s">
        <v>4147</v>
      </c>
      <c r="J46" t="s">
        <v>4152</v>
      </c>
    </row>
    <row r="47" spans="4:10" x14ac:dyDescent="0.3">
      <c r="D47" s="68">
        <v>10417</v>
      </c>
      <c r="E47" t="s">
        <v>2061</v>
      </c>
      <c r="F47" t="s">
        <v>540</v>
      </c>
      <c r="G47" t="s">
        <v>3806</v>
      </c>
      <c r="H47" s="68">
        <v>4300912</v>
      </c>
      <c r="I47" t="s">
        <v>4147</v>
      </c>
      <c r="J47" t="s">
        <v>4152</v>
      </c>
    </row>
    <row r="48" spans="4:10" x14ac:dyDescent="0.3">
      <c r="D48" s="68">
        <v>10433</v>
      </c>
      <c r="E48" t="s">
        <v>560</v>
      </c>
      <c r="F48" t="s">
        <v>561</v>
      </c>
      <c r="G48" t="s">
        <v>2635</v>
      </c>
      <c r="H48" s="68">
        <v>4301897</v>
      </c>
      <c r="I48" t="s">
        <v>4147</v>
      </c>
      <c r="J48" t="s">
        <v>4151</v>
      </c>
    </row>
    <row r="49" spans="4:10" x14ac:dyDescent="0.3">
      <c r="D49" s="68">
        <v>10434</v>
      </c>
      <c r="E49" t="s">
        <v>971</v>
      </c>
      <c r="F49" t="s">
        <v>128</v>
      </c>
      <c r="G49" t="s">
        <v>2926</v>
      </c>
      <c r="H49" s="68" t="s">
        <v>5768</v>
      </c>
      <c r="I49" t="s">
        <v>4147</v>
      </c>
      <c r="J49" t="s">
        <v>4153</v>
      </c>
    </row>
    <row r="50" spans="4:10" x14ac:dyDescent="0.3">
      <c r="D50" s="68">
        <v>10455</v>
      </c>
      <c r="E50" t="s">
        <v>1435</v>
      </c>
      <c r="F50" t="s">
        <v>1403</v>
      </c>
      <c r="G50" t="s">
        <v>3324</v>
      </c>
      <c r="H50" s="68">
        <v>4308190</v>
      </c>
      <c r="I50" t="s">
        <v>4147</v>
      </c>
      <c r="J50" t="s">
        <v>4152</v>
      </c>
    </row>
    <row r="51" spans="4:10" x14ac:dyDescent="0.3">
      <c r="D51" s="68">
        <v>10459</v>
      </c>
      <c r="E51" t="s">
        <v>599</v>
      </c>
      <c r="F51" t="s">
        <v>600</v>
      </c>
      <c r="G51" t="s">
        <v>2656</v>
      </c>
      <c r="H51" s="68">
        <v>4300106</v>
      </c>
      <c r="I51" t="s">
        <v>4147</v>
      </c>
      <c r="J51" t="s">
        <v>4152</v>
      </c>
    </row>
    <row r="52" spans="4:10" x14ac:dyDescent="0.3">
      <c r="D52" s="68">
        <v>10460</v>
      </c>
      <c r="E52" t="s">
        <v>623</v>
      </c>
      <c r="F52" t="s">
        <v>624</v>
      </c>
      <c r="G52" t="s">
        <v>2669</v>
      </c>
      <c r="H52" s="68">
        <v>4300157</v>
      </c>
      <c r="I52" t="s">
        <v>4147</v>
      </c>
      <c r="J52" t="s">
        <v>4152</v>
      </c>
    </row>
    <row r="53" spans="4:10" x14ac:dyDescent="0.3">
      <c r="D53" s="68">
        <v>10482</v>
      </c>
      <c r="E53" t="s">
        <v>1917</v>
      </c>
      <c r="F53" t="s">
        <v>1918</v>
      </c>
      <c r="G53" t="s">
        <v>3698</v>
      </c>
      <c r="H53" s="68">
        <v>4300343</v>
      </c>
      <c r="I53" t="s">
        <v>4147</v>
      </c>
      <c r="J53" t="s">
        <v>4152</v>
      </c>
    </row>
    <row r="54" spans="4:10" x14ac:dyDescent="0.3">
      <c r="D54" s="68">
        <v>10488</v>
      </c>
      <c r="E54" t="s">
        <v>6554</v>
      </c>
      <c r="F54" t="s">
        <v>6555</v>
      </c>
      <c r="G54" t="s">
        <v>7480</v>
      </c>
      <c r="H54" s="68">
        <v>4324730</v>
      </c>
      <c r="I54" t="s">
        <v>4147</v>
      </c>
      <c r="J54" t="s">
        <v>4152</v>
      </c>
    </row>
    <row r="55" spans="4:10" x14ac:dyDescent="0.3">
      <c r="D55" s="68">
        <v>10496</v>
      </c>
      <c r="E55" t="s">
        <v>1545</v>
      </c>
      <c r="F55" t="s">
        <v>1546</v>
      </c>
      <c r="G55" t="s">
        <v>3409</v>
      </c>
      <c r="H55" s="68" t="s">
        <v>5768</v>
      </c>
      <c r="I55" t="s">
        <v>4147</v>
      </c>
      <c r="J55" t="s">
        <v>4153</v>
      </c>
    </row>
    <row r="56" spans="4:10" x14ac:dyDescent="0.3">
      <c r="D56" s="68">
        <v>10507</v>
      </c>
      <c r="E56" t="s">
        <v>890</v>
      </c>
      <c r="F56" t="s">
        <v>891</v>
      </c>
      <c r="G56" t="s">
        <v>2863</v>
      </c>
      <c r="H56" s="68">
        <v>4300777</v>
      </c>
      <c r="I56" t="s">
        <v>4147</v>
      </c>
      <c r="J56" t="s">
        <v>4152</v>
      </c>
    </row>
    <row r="57" spans="4:10" x14ac:dyDescent="0.3">
      <c r="D57" s="68">
        <v>10532</v>
      </c>
      <c r="E57" t="s">
        <v>1458</v>
      </c>
      <c r="F57" t="s">
        <v>130</v>
      </c>
      <c r="G57" t="s">
        <v>3342</v>
      </c>
      <c r="H57" s="68">
        <v>4302559</v>
      </c>
      <c r="I57" t="s">
        <v>4147</v>
      </c>
      <c r="J57" t="s">
        <v>4151</v>
      </c>
    </row>
    <row r="58" spans="4:10" x14ac:dyDescent="0.3">
      <c r="D58" s="68">
        <v>10558</v>
      </c>
      <c r="E58" t="s">
        <v>639</v>
      </c>
      <c r="F58" t="s">
        <v>177</v>
      </c>
      <c r="G58" t="s">
        <v>2680</v>
      </c>
      <c r="H58" s="68">
        <v>4301102</v>
      </c>
      <c r="I58" t="s">
        <v>4147</v>
      </c>
      <c r="J58" t="s">
        <v>4152</v>
      </c>
    </row>
    <row r="59" spans="4:10" x14ac:dyDescent="0.3">
      <c r="D59" s="68">
        <v>10574</v>
      </c>
      <c r="E59" t="s">
        <v>868</v>
      </c>
      <c r="F59" t="s">
        <v>456</v>
      </c>
      <c r="G59" t="s">
        <v>6994</v>
      </c>
      <c r="H59" s="68" t="s">
        <v>5768</v>
      </c>
      <c r="I59" t="s">
        <v>4147</v>
      </c>
      <c r="J59" t="s">
        <v>4152</v>
      </c>
    </row>
    <row r="60" spans="4:10" x14ac:dyDescent="0.3">
      <c r="D60" s="68">
        <v>10632</v>
      </c>
      <c r="E60" t="s">
        <v>421</v>
      </c>
      <c r="F60" t="s">
        <v>1033</v>
      </c>
      <c r="G60" t="s">
        <v>2976</v>
      </c>
      <c r="H60" s="68">
        <v>4301480</v>
      </c>
      <c r="I60" t="s">
        <v>4147</v>
      </c>
      <c r="J60" t="s">
        <v>4152</v>
      </c>
    </row>
    <row r="61" spans="4:10" x14ac:dyDescent="0.3">
      <c r="D61" s="68">
        <v>10648</v>
      </c>
      <c r="E61" t="s">
        <v>1423</v>
      </c>
      <c r="F61" t="s">
        <v>1424</v>
      </c>
      <c r="G61" t="s">
        <v>3317</v>
      </c>
      <c r="H61" s="68">
        <v>4301145</v>
      </c>
      <c r="I61" t="s">
        <v>4147</v>
      </c>
      <c r="J61" t="s">
        <v>4152</v>
      </c>
    </row>
    <row r="62" spans="4:10" x14ac:dyDescent="0.3">
      <c r="D62" s="68">
        <v>10665</v>
      </c>
      <c r="E62" t="s">
        <v>809</v>
      </c>
      <c r="F62" t="s">
        <v>270</v>
      </c>
      <c r="G62" t="s">
        <v>2797</v>
      </c>
      <c r="H62" s="68">
        <v>4300947</v>
      </c>
      <c r="I62" t="s">
        <v>4147</v>
      </c>
      <c r="J62" t="s">
        <v>4152</v>
      </c>
    </row>
    <row r="63" spans="4:10" x14ac:dyDescent="0.3">
      <c r="D63" s="68">
        <v>10696</v>
      </c>
      <c r="E63" t="s">
        <v>1320</v>
      </c>
      <c r="F63" t="s">
        <v>1322</v>
      </c>
      <c r="G63" t="s">
        <v>3244</v>
      </c>
      <c r="H63" s="68">
        <v>4300386</v>
      </c>
      <c r="I63" t="s">
        <v>4147</v>
      </c>
      <c r="J63" t="s">
        <v>4152</v>
      </c>
    </row>
    <row r="64" spans="4:10" x14ac:dyDescent="0.3">
      <c r="D64" s="68">
        <v>10697</v>
      </c>
      <c r="E64" t="s">
        <v>1440</v>
      </c>
      <c r="F64" t="s">
        <v>1441</v>
      </c>
      <c r="G64" t="s">
        <v>3327</v>
      </c>
      <c r="H64" s="68">
        <v>4300394</v>
      </c>
      <c r="I64" t="s">
        <v>4147</v>
      </c>
      <c r="J64" t="s">
        <v>4152</v>
      </c>
    </row>
    <row r="65" spans="4:10" x14ac:dyDescent="0.3">
      <c r="D65" s="68">
        <v>10783</v>
      </c>
      <c r="E65" t="s">
        <v>649</v>
      </c>
      <c r="F65" t="s">
        <v>650</v>
      </c>
      <c r="G65" t="s">
        <v>2689</v>
      </c>
      <c r="H65" s="68">
        <v>4308344</v>
      </c>
      <c r="I65" t="s">
        <v>4147</v>
      </c>
      <c r="J65" t="s">
        <v>4151</v>
      </c>
    </row>
    <row r="66" spans="4:10" x14ac:dyDescent="0.3">
      <c r="D66" s="68">
        <v>10796</v>
      </c>
      <c r="E66" t="s">
        <v>479</v>
      </c>
      <c r="F66" t="s">
        <v>480</v>
      </c>
      <c r="G66" t="s">
        <v>2587</v>
      </c>
      <c r="H66" s="68">
        <v>4302893</v>
      </c>
      <c r="I66" t="s">
        <v>4147</v>
      </c>
      <c r="J66" t="s">
        <v>4151</v>
      </c>
    </row>
    <row r="67" spans="4:10" x14ac:dyDescent="0.3">
      <c r="D67" s="68">
        <v>10798</v>
      </c>
      <c r="E67" t="s">
        <v>799</v>
      </c>
      <c r="F67" t="s">
        <v>800</v>
      </c>
      <c r="G67" t="s">
        <v>2791</v>
      </c>
      <c r="H67" s="68">
        <v>4301579</v>
      </c>
      <c r="I67" t="s">
        <v>4147</v>
      </c>
      <c r="J67" t="s">
        <v>4152</v>
      </c>
    </row>
    <row r="68" spans="4:10" x14ac:dyDescent="0.3">
      <c r="D68" s="68">
        <v>10802</v>
      </c>
      <c r="E68" t="s">
        <v>143</v>
      </c>
      <c r="F68" t="s">
        <v>144</v>
      </c>
      <c r="G68" t="s">
        <v>2389</v>
      </c>
      <c r="H68" s="68">
        <v>4310462</v>
      </c>
      <c r="I68" t="s">
        <v>4147</v>
      </c>
      <c r="J68" t="s">
        <v>4152</v>
      </c>
    </row>
    <row r="69" spans="4:10" x14ac:dyDescent="0.3">
      <c r="D69" s="68">
        <v>10830</v>
      </c>
      <c r="E69" t="s">
        <v>2153</v>
      </c>
      <c r="F69" t="s">
        <v>225</v>
      </c>
      <c r="G69" t="s">
        <v>3887</v>
      </c>
      <c r="H69" s="68">
        <v>4300513</v>
      </c>
      <c r="I69" t="s">
        <v>4147</v>
      </c>
      <c r="J69" t="s">
        <v>4152</v>
      </c>
    </row>
    <row r="70" spans="4:10" x14ac:dyDescent="0.3">
      <c r="D70" s="68">
        <v>10845</v>
      </c>
      <c r="E70" t="s">
        <v>2193</v>
      </c>
      <c r="F70" t="s">
        <v>2194</v>
      </c>
      <c r="G70" t="s">
        <v>3927</v>
      </c>
      <c r="H70" s="68">
        <v>4305949</v>
      </c>
      <c r="I70" t="s">
        <v>4147</v>
      </c>
      <c r="J70" t="s">
        <v>4151</v>
      </c>
    </row>
    <row r="71" spans="4:10" x14ac:dyDescent="0.3">
      <c r="D71" s="68">
        <v>10862</v>
      </c>
      <c r="E71" t="s">
        <v>1486</v>
      </c>
      <c r="F71" t="s">
        <v>1488</v>
      </c>
      <c r="G71" t="s">
        <v>3367</v>
      </c>
      <c r="H71" s="68">
        <v>4312066</v>
      </c>
      <c r="I71" t="s">
        <v>33</v>
      </c>
      <c r="J71" t="s">
        <v>4151</v>
      </c>
    </row>
    <row r="72" spans="4:10" x14ac:dyDescent="0.3">
      <c r="D72" s="68">
        <v>10903</v>
      </c>
      <c r="E72" t="s">
        <v>6186</v>
      </c>
      <c r="F72" t="s">
        <v>6187</v>
      </c>
      <c r="G72" t="s">
        <v>7124</v>
      </c>
      <c r="H72" s="68" t="s">
        <v>5768</v>
      </c>
      <c r="I72" t="s">
        <v>4147</v>
      </c>
      <c r="J72" t="s">
        <v>4151</v>
      </c>
    </row>
    <row r="73" spans="4:10" x14ac:dyDescent="0.3">
      <c r="D73" s="68">
        <v>10927</v>
      </c>
      <c r="E73" t="s">
        <v>719</v>
      </c>
      <c r="F73" t="s">
        <v>67</v>
      </c>
      <c r="G73" t="s">
        <v>2742</v>
      </c>
      <c r="H73" s="68">
        <v>4301358</v>
      </c>
      <c r="I73" t="s">
        <v>4147</v>
      </c>
      <c r="J73" t="s">
        <v>4152</v>
      </c>
    </row>
    <row r="74" spans="4:10" x14ac:dyDescent="0.3">
      <c r="D74" s="68">
        <v>10929</v>
      </c>
      <c r="E74" t="s">
        <v>1916</v>
      </c>
      <c r="F74" t="s">
        <v>508</v>
      </c>
      <c r="G74" t="s">
        <v>3697</v>
      </c>
      <c r="H74" s="68">
        <v>4301862</v>
      </c>
      <c r="I74" t="s">
        <v>4147</v>
      </c>
      <c r="J74" t="s">
        <v>4151</v>
      </c>
    </row>
    <row r="75" spans="4:10" x14ac:dyDescent="0.3">
      <c r="D75" s="68">
        <v>10945</v>
      </c>
      <c r="E75" t="s">
        <v>1333</v>
      </c>
      <c r="F75" t="s">
        <v>399</v>
      </c>
      <c r="G75" t="s">
        <v>3253</v>
      </c>
      <c r="H75" s="68">
        <v>4303148</v>
      </c>
      <c r="I75" t="s">
        <v>4147</v>
      </c>
      <c r="J75" t="s">
        <v>4152</v>
      </c>
    </row>
    <row r="76" spans="4:10" x14ac:dyDescent="0.3">
      <c r="D76" s="68">
        <v>10974</v>
      </c>
      <c r="E76" t="s">
        <v>794</v>
      </c>
      <c r="F76" t="s">
        <v>795</v>
      </c>
      <c r="G76" t="s">
        <v>2788</v>
      </c>
      <c r="H76" s="68">
        <v>4303474</v>
      </c>
      <c r="I76" t="s">
        <v>4147</v>
      </c>
      <c r="J76" t="s">
        <v>4151</v>
      </c>
    </row>
    <row r="77" spans="4:10" x14ac:dyDescent="0.3">
      <c r="D77" s="68">
        <v>10975</v>
      </c>
      <c r="E77" t="s">
        <v>2209</v>
      </c>
      <c r="F77" t="s">
        <v>130</v>
      </c>
      <c r="G77" t="s">
        <v>3942</v>
      </c>
      <c r="H77" s="68" t="s">
        <v>5768</v>
      </c>
      <c r="I77" t="s">
        <v>4147</v>
      </c>
      <c r="J77" t="s">
        <v>4151</v>
      </c>
    </row>
    <row r="78" spans="4:10" x14ac:dyDescent="0.3">
      <c r="D78" s="68">
        <v>10977</v>
      </c>
      <c r="E78" t="s">
        <v>204</v>
      </c>
      <c r="F78" t="s">
        <v>668</v>
      </c>
      <c r="G78" t="s">
        <v>2702</v>
      </c>
      <c r="H78" s="68">
        <v>4300831</v>
      </c>
      <c r="I78" t="s">
        <v>4147</v>
      </c>
      <c r="J78" t="s">
        <v>4152</v>
      </c>
    </row>
    <row r="79" spans="4:10" x14ac:dyDescent="0.3">
      <c r="D79" s="68">
        <v>10987</v>
      </c>
      <c r="E79" t="s">
        <v>1449</v>
      </c>
      <c r="F79" t="s">
        <v>1450</v>
      </c>
      <c r="G79" t="s">
        <v>3336</v>
      </c>
      <c r="H79" s="68">
        <v>4300823</v>
      </c>
      <c r="I79" t="s">
        <v>4147</v>
      </c>
      <c r="J79" t="s">
        <v>1925</v>
      </c>
    </row>
    <row r="80" spans="4:10" x14ac:dyDescent="0.3">
      <c r="D80" s="68">
        <v>10990</v>
      </c>
      <c r="E80" t="s">
        <v>526</v>
      </c>
      <c r="F80" t="s">
        <v>298</v>
      </c>
      <c r="G80" t="s">
        <v>2973</v>
      </c>
      <c r="H80" s="68">
        <v>4310802</v>
      </c>
      <c r="I80" t="s">
        <v>4147</v>
      </c>
      <c r="J80" t="s">
        <v>4152</v>
      </c>
    </row>
    <row r="81" spans="4:10" x14ac:dyDescent="0.3">
      <c r="D81" s="68">
        <v>10993</v>
      </c>
      <c r="E81" t="s">
        <v>866</v>
      </c>
      <c r="F81" t="s">
        <v>867</v>
      </c>
      <c r="G81" t="s">
        <v>2842</v>
      </c>
      <c r="H81" s="68">
        <v>4300769</v>
      </c>
      <c r="I81" t="s">
        <v>4147</v>
      </c>
      <c r="J81" t="s">
        <v>4151</v>
      </c>
    </row>
    <row r="82" spans="4:10" x14ac:dyDescent="0.3">
      <c r="D82" s="68">
        <v>11018</v>
      </c>
      <c r="E82" t="s">
        <v>1893</v>
      </c>
      <c r="F82" t="s">
        <v>241</v>
      </c>
      <c r="G82" t="s">
        <v>3676</v>
      </c>
      <c r="H82" s="68">
        <v>4303717</v>
      </c>
      <c r="I82" t="s">
        <v>4147</v>
      </c>
      <c r="J82" t="s">
        <v>4152</v>
      </c>
    </row>
    <row r="83" spans="4:10" x14ac:dyDescent="0.3">
      <c r="D83" s="68">
        <v>11031</v>
      </c>
      <c r="E83" t="s">
        <v>947</v>
      </c>
      <c r="F83" t="s">
        <v>948</v>
      </c>
      <c r="G83" t="s">
        <v>2902</v>
      </c>
      <c r="H83" s="68">
        <v>4317696</v>
      </c>
      <c r="I83" t="s">
        <v>4147</v>
      </c>
      <c r="J83" t="s">
        <v>4151</v>
      </c>
    </row>
    <row r="84" spans="4:10" x14ac:dyDescent="0.3">
      <c r="D84" s="68">
        <v>11045</v>
      </c>
      <c r="E84" t="s">
        <v>1149</v>
      </c>
      <c r="F84" t="s">
        <v>1150</v>
      </c>
      <c r="G84" t="s">
        <v>3057</v>
      </c>
      <c r="H84" s="68">
        <v>4309626</v>
      </c>
      <c r="I84" t="s">
        <v>4147</v>
      </c>
      <c r="J84" t="s">
        <v>4151</v>
      </c>
    </row>
    <row r="85" spans="4:10" x14ac:dyDescent="0.3">
      <c r="D85" s="68">
        <v>11058</v>
      </c>
      <c r="E85" t="s">
        <v>4557</v>
      </c>
      <c r="F85" t="s">
        <v>2325</v>
      </c>
      <c r="G85" t="s">
        <v>5356</v>
      </c>
      <c r="H85" s="68">
        <v>4324170</v>
      </c>
      <c r="I85" t="s">
        <v>4147</v>
      </c>
      <c r="J85" t="s">
        <v>4152</v>
      </c>
    </row>
    <row r="86" spans="4:10" x14ac:dyDescent="0.3">
      <c r="D86" s="68">
        <v>11096</v>
      </c>
      <c r="E86" t="s">
        <v>1065</v>
      </c>
      <c r="F86" t="s">
        <v>1066</v>
      </c>
      <c r="G86" t="s">
        <v>3002</v>
      </c>
      <c r="H86" s="68">
        <v>4302001</v>
      </c>
      <c r="I86" t="s">
        <v>4147</v>
      </c>
      <c r="J86" t="s">
        <v>4151</v>
      </c>
    </row>
    <row r="87" spans="4:10" x14ac:dyDescent="0.3">
      <c r="D87" s="68">
        <v>11097</v>
      </c>
      <c r="E87" t="s">
        <v>1825</v>
      </c>
      <c r="F87" t="s">
        <v>432</v>
      </c>
      <c r="G87" t="s">
        <v>3619</v>
      </c>
      <c r="H87" s="68">
        <v>4302346</v>
      </c>
      <c r="I87" t="s">
        <v>4147</v>
      </c>
      <c r="J87" t="s">
        <v>4151</v>
      </c>
    </row>
    <row r="88" spans="4:10" x14ac:dyDescent="0.3">
      <c r="D88" s="68">
        <v>11101</v>
      </c>
      <c r="E88" t="s">
        <v>240</v>
      </c>
      <c r="F88" t="s">
        <v>139</v>
      </c>
      <c r="G88" t="s">
        <v>2438</v>
      </c>
      <c r="H88" s="68">
        <v>4305965</v>
      </c>
      <c r="I88" t="s">
        <v>4147</v>
      </c>
      <c r="J88" t="s">
        <v>4151</v>
      </c>
    </row>
    <row r="89" spans="4:10" x14ac:dyDescent="0.3">
      <c r="D89" s="68">
        <v>11111</v>
      </c>
      <c r="E89" t="s">
        <v>1609</v>
      </c>
      <c r="F89" t="s">
        <v>1610</v>
      </c>
      <c r="G89" t="s">
        <v>3461</v>
      </c>
      <c r="H89" s="68" t="s">
        <v>5768</v>
      </c>
      <c r="I89" t="s">
        <v>4147</v>
      </c>
      <c r="J89" t="s">
        <v>4151</v>
      </c>
    </row>
    <row r="90" spans="4:10" x14ac:dyDescent="0.3">
      <c r="D90" s="68">
        <v>11124</v>
      </c>
      <c r="E90" t="s">
        <v>1247</v>
      </c>
      <c r="F90" t="s">
        <v>1248</v>
      </c>
      <c r="G90" t="s">
        <v>3157</v>
      </c>
      <c r="H90" s="68">
        <v>4300971</v>
      </c>
      <c r="I90" t="s">
        <v>4147</v>
      </c>
      <c r="J90" t="s">
        <v>4152</v>
      </c>
    </row>
    <row r="91" spans="4:10" x14ac:dyDescent="0.3">
      <c r="D91" s="68">
        <v>11131</v>
      </c>
      <c r="E91" t="s">
        <v>2178</v>
      </c>
      <c r="F91" t="s">
        <v>130</v>
      </c>
      <c r="G91" t="s">
        <v>3913</v>
      </c>
      <c r="H91" s="68" t="s">
        <v>5768</v>
      </c>
      <c r="I91" t="s">
        <v>4147</v>
      </c>
      <c r="J91" t="s">
        <v>4151</v>
      </c>
    </row>
    <row r="92" spans="4:10" x14ac:dyDescent="0.3">
      <c r="D92" s="68">
        <v>11147</v>
      </c>
      <c r="E92" t="s">
        <v>934</v>
      </c>
      <c r="F92" t="s">
        <v>935</v>
      </c>
      <c r="G92" t="s">
        <v>2893</v>
      </c>
      <c r="H92" s="68">
        <v>4306325</v>
      </c>
      <c r="I92" t="s">
        <v>4147</v>
      </c>
      <c r="J92" t="s">
        <v>4151</v>
      </c>
    </row>
    <row r="93" spans="4:10" x14ac:dyDescent="0.3">
      <c r="D93" s="68">
        <v>11155</v>
      </c>
      <c r="E93" t="s">
        <v>1975</v>
      </c>
      <c r="F93" t="s">
        <v>157</v>
      </c>
      <c r="G93" t="s">
        <v>3768</v>
      </c>
      <c r="H93" s="68">
        <v>4302168</v>
      </c>
      <c r="I93" t="s">
        <v>4147</v>
      </c>
      <c r="J93" t="s">
        <v>4151</v>
      </c>
    </row>
    <row r="94" spans="4:10" x14ac:dyDescent="0.3">
      <c r="D94" s="68">
        <v>11164</v>
      </c>
      <c r="E94" t="s">
        <v>690</v>
      </c>
      <c r="F94" t="s">
        <v>691</v>
      </c>
      <c r="G94" t="s">
        <v>2721</v>
      </c>
      <c r="H94" s="68">
        <v>4301749</v>
      </c>
      <c r="I94" t="s">
        <v>4147</v>
      </c>
      <c r="J94" t="s">
        <v>4151</v>
      </c>
    </row>
    <row r="95" spans="4:10" x14ac:dyDescent="0.3">
      <c r="D95" s="68">
        <v>11173</v>
      </c>
      <c r="E95" t="s">
        <v>632</v>
      </c>
      <c r="F95" t="s">
        <v>633</v>
      </c>
      <c r="G95" t="s">
        <v>2675</v>
      </c>
      <c r="H95" s="68">
        <v>4300378</v>
      </c>
      <c r="I95" t="s">
        <v>4147</v>
      </c>
      <c r="J95" t="s">
        <v>4151</v>
      </c>
    </row>
    <row r="96" spans="4:10" x14ac:dyDescent="0.3">
      <c r="D96" s="68">
        <v>11182</v>
      </c>
      <c r="E96" t="s">
        <v>1765</v>
      </c>
      <c r="F96" t="s">
        <v>1767</v>
      </c>
      <c r="G96" t="s">
        <v>3573</v>
      </c>
      <c r="H96" s="68">
        <v>4306481</v>
      </c>
      <c r="I96" t="s">
        <v>4147</v>
      </c>
      <c r="J96" t="s">
        <v>4151</v>
      </c>
    </row>
    <row r="97" spans="4:10" x14ac:dyDescent="0.3">
      <c r="D97" s="68">
        <v>11202</v>
      </c>
      <c r="E97" t="s">
        <v>923</v>
      </c>
      <c r="F97" t="s">
        <v>924</v>
      </c>
      <c r="G97" t="s">
        <v>2884</v>
      </c>
      <c r="H97" s="68">
        <v>4304586</v>
      </c>
      <c r="I97" t="s">
        <v>4147</v>
      </c>
      <c r="J97" t="s">
        <v>4152</v>
      </c>
    </row>
    <row r="98" spans="4:10" x14ac:dyDescent="0.3">
      <c r="D98" s="68">
        <v>11203</v>
      </c>
      <c r="E98" t="s">
        <v>324</v>
      </c>
      <c r="F98" t="s">
        <v>144</v>
      </c>
      <c r="G98" t="s">
        <v>2482</v>
      </c>
      <c r="H98" s="68" t="s">
        <v>5768</v>
      </c>
      <c r="I98" t="s">
        <v>4147</v>
      </c>
      <c r="J98" t="s">
        <v>4151</v>
      </c>
    </row>
    <row r="99" spans="4:10" x14ac:dyDescent="0.3">
      <c r="D99" s="68">
        <v>11231</v>
      </c>
      <c r="E99" t="s">
        <v>740</v>
      </c>
      <c r="F99" t="s">
        <v>740</v>
      </c>
      <c r="G99" t="s">
        <v>2755</v>
      </c>
      <c r="H99" s="68">
        <v>4301536</v>
      </c>
      <c r="I99" t="s">
        <v>4147</v>
      </c>
      <c r="J99" t="s">
        <v>4152</v>
      </c>
    </row>
    <row r="100" spans="4:10" x14ac:dyDescent="0.3">
      <c r="D100" s="68">
        <v>11234</v>
      </c>
      <c r="E100" t="s">
        <v>1030</v>
      </c>
      <c r="F100" t="s">
        <v>1031</v>
      </c>
      <c r="G100" t="s">
        <v>2974</v>
      </c>
      <c r="H100" s="68">
        <v>4303296</v>
      </c>
      <c r="I100" t="s">
        <v>4147</v>
      </c>
      <c r="J100" t="s">
        <v>1925</v>
      </c>
    </row>
    <row r="101" spans="4:10" x14ac:dyDescent="0.3">
      <c r="D101" s="68">
        <v>11239</v>
      </c>
      <c r="E101" t="s">
        <v>531</v>
      </c>
      <c r="F101" t="s">
        <v>532</v>
      </c>
      <c r="G101" t="s">
        <v>2619</v>
      </c>
      <c r="H101" s="68">
        <v>4301463</v>
      </c>
      <c r="I101" t="s">
        <v>4147</v>
      </c>
      <c r="J101" t="s">
        <v>4151</v>
      </c>
    </row>
    <row r="102" spans="4:10" x14ac:dyDescent="0.3">
      <c r="D102" s="68">
        <v>11274</v>
      </c>
      <c r="E102" t="s">
        <v>489</v>
      </c>
      <c r="F102" t="s">
        <v>490</v>
      </c>
      <c r="G102" t="s">
        <v>2593</v>
      </c>
      <c r="H102" s="68" t="s">
        <v>5768</v>
      </c>
      <c r="I102" t="s">
        <v>4147</v>
      </c>
      <c r="J102" t="s">
        <v>4152</v>
      </c>
    </row>
    <row r="103" spans="4:10" x14ac:dyDescent="0.3">
      <c r="D103" s="68">
        <v>11281</v>
      </c>
      <c r="E103" t="s">
        <v>4663</v>
      </c>
      <c r="F103" t="s">
        <v>573</v>
      </c>
      <c r="G103" t="s">
        <v>5452</v>
      </c>
      <c r="H103" s="68">
        <v>4321138</v>
      </c>
      <c r="I103" t="s">
        <v>4147</v>
      </c>
      <c r="J103" t="s">
        <v>4152</v>
      </c>
    </row>
    <row r="104" spans="4:10" x14ac:dyDescent="0.3">
      <c r="D104" s="68">
        <v>11300</v>
      </c>
      <c r="E104" t="s">
        <v>331</v>
      </c>
      <c r="F104" t="s">
        <v>332</v>
      </c>
      <c r="G104" t="s">
        <v>2486</v>
      </c>
      <c r="H104" s="68">
        <v>4300920</v>
      </c>
      <c r="I104" t="s">
        <v>4147</v>
      </c>
      <c r="J104" t="s">
        <v>4152</v>
      </c>
    </row>
    <row r="105" spans="4:10" x14ac:dyDescent="0.3">
      <c r="D105" s="68">
        <v>11309</v>
      </c>
      <c r="E105" t="s">
        <v>676</v>
      </c>
      <c r="F105" t="s">
        <v>506</v>
      </c>
      <c r="G105" t="s">
        <v>2708</v>
      </c>
      <c r="H105" s="68">
        <v>4300211</v>
      </c>
      <c r="I105" t="s">
        <v>4147</v>
      </c>
      <c r="J105" t="s">
        <v>4152</v>
      </c>
    </row>
    <row r="106" spans="4:10" x14ac:dyDescent="0.3">
      <c r="D106" s="68">
        <v>11319</v>
      </c>
      <c r="E106" t="s">
        <v>1814</v>
      </c>
      <c r="F106" t="s">
        <v>152</v>
      </c>
      <c r="G106" t="s">
        <v>3612</v>
      </c>
      <c r="H106" s="68">
        <v>4307968</v>
      </c>
      <c r="I106" t="s">
        <v>4147</v>
      </c>
      <c r="J106" t="s">
        <v>4152</v>
      </c>
    </row>
    <row r="107" spans="4:10" x14ac:dyDescent="0.3">
      <c r="D107" s="68">
        <v>11333</v>
      </c>
      <c r="E107" t="s">
        <v>124</v>
      </c>
      <c r="F107" t="s">
        <v>989</v>
      </c>
      <c r="G107" t="s">
        <v>2939</v>
      </c>
      <c r="H107" s="68">
        <v>4301501</v>
      </c>
      <c r="I107" t="s">
        <v>4147</v>
      </c>
      <c r="J107" t="s">
        <v>4151</v>
      </c>
    </row>
    <row r="108" spans="4:10" x14ac:dyDescent="0.3">
      <c r="D108" s="68">
        <v>11345</v>
      </c>
      <c r="E108" t="s">
        <v>6194</v>
      </c>
      <c r="F108" t="s">
        <v>893</v>
      </c>
      <c r="G108" t="s">
        <v>7133</v>
      </c>
      <c r="H108" s="68" t="s">
        <v>5768</v>
      </c>
      <c r="I108" t="s">
        <v>4147</v>
      </c>
      <c r="J108" t="s">
        <v>4153</v>
      </c>
    </row>
    <row r="109" spans="4:10" x14ac:dyDescent="0.3">
      <c r="D109" s="68">
        <v>11361</v>
      </c>
      <c r="E109" t="s">
        <v>727</v>
      </c>
      <c r="F109" t="s">
        <v>89</v>
      </c>
      <c r="G109" t="s">
        <v>2748</v>
      </c>
      <c r="H109" s="68" t="s">
        <v>5768</v>
      </c>
      <c r="I109" t="s">
        <v>4147</v>
      </c>
      <c r="J109" t="s">
        <v>4151</v>
      </c>
    </row>
    <row r="110" spans="4:10" x14ac:dyDescent="0.3">
      <c r="D110" s="68">
        <v>11365</v>
      </c>
      <c r="E110" t="s">
        <v>656</v>
      </c>
      <c r="F110" t="s">
        <v>150</v>
      </c>
      <c r="G110" t="s">
        <v>2695</v>
      </c>
      <c r="H110" s="68">
        <v>4317823</v>
      </c>
      <c r="I110" t="s">
        <v>4147</v>
      </c>
      <c r="J110" t="s">
        <v>1925</v>
      </c>
    </row>
    <row r="111" spans="4:10" x14ac:dyDescent="0.3">
      <c r="D111" s="68">
        <v>11367</v>
      </c>
      <c r="E111" t="s">
        <v>1791</v>
      </c>
      <c r="F111" t="s">
        <v>1792</v>
      </c>
      <c r="G111" t="s">
        <v>3593</v>
      </c>
      <c r="H111" s="68">
        <v>4301455</v>
      </c>
      <c r="I111" t="s">
        <v>4147</v>
      </c>
      <c r="J111" t="s">
        <v>4152</v>
      </c>
    </row>
    <row r="112" spans="4:10" x14ac:dyDescent="0.3">
      <c r="D112" s="68">
        <v>11371</v>
      </c>
      <c r="E112" t="s">
        <v>1681</v>
      </c>
      <c r="F112" t="s">
        <v>973</v>
      </c>
      <c r="G112" t="s">
        <v>3515</v>
      </c>
      <c r="H112" s="68">
        <v>4315359</v>
      </c>
      <c r="I112" t="s">
        <v>4147</v>
      </c>
      <c r="J112" t="s">
        <v>4152</v>
      </c>
    </row>
    <row r="113" spans="4:10" x14ac:dyDescent="0.3">
      <c r="D113" s="68">
        <v>11395</v>
      </c>
      <c r="E113" t="s">
        <v>127</v>
      </c>
      <c r="F113" t="s">
        <v>87</v>
      </c>
      <c r="G113" t="s">
        <v>2383</v>
      </c>
      <c r="H113" s="68">
        <v>4304454</v>
      </c>
      <c r="I113" t="s">
        <v>4147</v>
      </c>
      <c r="J113" t="s">
        <v>4151</v>
      </c>
    </row>
    <row r="114" spans="4:10" x14ac:dyDescent="0.3">
      <c r="D114" s="68">
        <v>11451</v>
      </c>
      <c r="E114" t="s">
        <v>1588</v>
      </c>
      <c r="F114" t="s">
        <v>144</v>
      </c>
      <c r="G114" t="s">
        <v>3443</v>
      </c>
      <c r="H114" s="68">
        <v>4301064</v>
      </c>
      <c r="I114" t="s">
        <v>4147</v>
      </c>
      <c r="J114" t="s">
        <v>1925</v>
      </c>
    </row>
    <row r="115" spans="4:10" x14ac:dyDescent="0.3">
      <c r="D115" s="68">
        <v>11478</v>
      </c>
      <c r="E115" t="s">
        <v>1599</v>
      </c>
      <c r="F115" t="s">
        <v>4664</v>
      </c>
      <c r="G115" t="s">
        <v>5453</v>
      </c>
      <c r="H115" s="68">
        <v>4325699</v>
      </c>
      <c r="I115" t="s">
        <v>33</v>
      </c>
      <c r="J115" t="s">
        <v>1925</v>
      </c>
    </row>
    <row r="116" spans="4:10" x14ac:dyDescent="0.3">
      <c r="D116" s="68">
        <v>11511</v>
      </c>
      <c r="E116" t="s">
        <v>1447</v>
      </c>
      <c r="F116" t="s">
        <v>495</v>
      </c>
      <c r="G116" t="s">
        <v>3332</v>
      </c>
      <c r="H116" s="68">
        <v>4319508</v>
      </c>
      <c r="I116" t="s">
        <v>4147</v>
      </c>
      <c r="J116" t="s">
        <v>4151</v>
      </c>
    </row>
    <row r="117" spans="4:10" x14ac:dyDescent="0.3">
      <c r="D117" s="68">
        <v>11519</v>
      </c>
      <c r="E117" t="s">
        <v>106</v>
      </c>
      <c r="F117" t="s">
        <v>107</v>
      </c>
      <c r="G117" t="s">
        <v>2373</v>
      </c>
      <c r="H117" s="68">
        <v>4310136</v>
      </c>
      <c r="I117" t="s">
        <v>4147</v>
      </c>
      <c r="J117" t="s">
        <v>4151</v>
      </c>
    </row>
    <row r="118" spans="4:10" x14ac:dyDescent="0.3">
      <c r="D118" s="68">
        <v>11527</v>
      </c>
      <c r="E118" t="s">
        <v>1431</v>
      </c>
      <c r="F118" t="s">
        <v>1432</v>
      </c>
      <c r="G118" t="s">
        <v>3322</v>
      </c>
      <c r="H118" s="68" t="s">
        <v>5768</v>
      </c>
      <c r="I118" t="s">
        <v>4147</v>
      </c>
      <c r="J118" t="s">
        <v>4152</v>
      </c>
    </row>
    <row r="119" spans="4:10" x14ac:dyDescent="0.3">
      <c r="D119" s="68">
        <v>11532</v>
      </c>
      <c r="E119" t="s">
        <v>2152</v>
      </c>
      <c r="F119" t="s">
        <v>1302</v>
      </c>
      <c r="G119" t="s">
        <v>3886</v>
      </c>
      <c r="H119" s="68">
        <v>4313607</v>
      </c>
      <c r="I119" t="s">
        <v>4147</v>
      </c>
      <c r="J119" t="s">
        <v>4151</v>
      </c>
    </row>
    <row r="120" spans="4:10" x14ac:dyDescent="0.3">
      <c r="D120" s="68">
        <v>11541</v>
      </c>
      <c r="E120" t="s">
        <v>331</v>
      </c>
      <c r="F120" t="s">
        <v>333</v>
      </c>
      <c r="G120" t="s">
        <v>2487</v>
      </c>
      <c r="H120" s="68">
        <v>4307321</v>
      </c>
      <c r="I120" t="s">
        <v>4147</v>
      </c>
      <c r="J120" t="s">
        <v>4151</v>
      </c>
    </row>
    <row r="121" spans="4:10" x14ac:dyDescent="0.3">
      <c r="D121" s="68">
        <v>11576</v>
      </c>
      <c r="E121" t="s">
        <v>334</v>
      </c>
      <c r="F121" t="s">
        <v>335</v>
      </c>
      <c r="G121" t="s">
        <v>2488</v>
      </c>
      <c r="H121" s="68">
        <v>4308239</v>
      </c>
      <c r="I121" t="s">
        <v>4147</v>
      </c>
      <c r="J121" t="s">
        <v>4152</v>
      </c>
    </row>
    <row r="122" spans="4:10" x14ac:dyDescent="0.3">
      <c r="D122" s="68">
        <v>11617</v>
      </c>
      <c r="E122" t="s">
        <v>536</v>
      </c>
      <c r="F122" t="s">
        <v>537</v>
      </c>
      <c r="G122" t="s">
        <v>2622</v>
      </c>
      <c r="H122" s="68">
        <v>4301218</v>
      </c>
      <c r="I122" t="s">
        <v>4147</v>
      </c>
      <c r="J122" t="s">
        <v>4152</v>
      </c>
    </row>
    <row r="123" spans="4:10" x14ac:dyDescent="0.3">
      <c r="D123" s="68">
        <v>11640</v>
      </c>
      <c r="E123" t="s">
        <v>133</v>
      </c>
      <c r="F123" t="s">
        <v>134</v>
      </c>
      <c r="G123" t="s">
        <v>2385</v>
      </c>
      <c r="H123" s="68">
        <v>4303334</v>
      </c>
      <c r="I123" t="s">
        <v>4147</v>
      </c>
      <c r="J123" t="s">
        <v>4152</v>
      </c>
    </row>
    <row r="124" spans="4:10" x14ac:dyDescent="0.3">
      <c r="D124" s="68">
        <v>11678</v>
      </c>
      <c r="E124" t="s">
        <v>797</v>
      </c>
      <c r="F124" t="s">
        <v>456</v>
      </c>
      <c r="G124" t="s">
        <v>2790</v>
      </c>
      <c r="H124" s="68">
        <v>4302729</v>
      </c>
      <c r="I124" t="s">
        <v>4147</v>
      </c>
      <c r="J124" t="s">
        <v>4152</v>
      </c>
    </row>
    <row r="125" spans="4:10" x14ac:dyDescent="0.3">
      <c r="D125" s="68">
        <v>11682</v>
      </c>
      <c r="E125" t="s">
        <v>6577</v>
      </c>
      <c r="F125" t="s">
        <v>6578</v>
      </c>
      <c r="G125" t="s">
        <v>7500</v>
      </c>
      <c r="H125" s="68" t="s">
        <v>5768</v>
      </c>
      <c r="I125" t="s">
        <v>4147</v>
      </c>
      <c r="J125" t="s">
        <v>4152</v>
      </c>
    </row>
    <row r="126" spans="4:10" x14ac:dyDescent="0.3">
      <c r="D126" s="68">
        <v>11698</v>
      </c>
      <c r="E126" t="s">
        <v>1166</v>
      </c>
      <c r="F126" t="s">
        <v>97</v>
      </c>
      <c r="G126" t="s">
        <v>3070</v>
      </c>
      <c r="H126" s="68">
        <v>4305345</v>
      </c>
      <c r="I126" t="s">
        <v>4147</v>
      </c>
      <c r="J126" t="s">
        <v>4152</v>
      </c>
    </row>
    <row r="127" spans="4:10" x14ac:dyDescent="0.3">
      <c r="D127" s="68">
        <v>11708</v>
      </c>
      <c r="E127" t="s">
        <v>2079</v>
      </c>
      <c r="F127" t="s">
        <v>449</v>
      </c>
      <c r="G127" t="s">
        <v>3816</v>
      </c>
      <c r="H127" s="68">
        <v>4308930</v>
      </c>
      <c r="I127" t="s">
        <v>4147</v>
      </c>
      <c r="J127" t="s">
        <v>4152</v>
      </c>
    </row>
    <row r="128" spans="4:10" x14ac:dyDescent="0.3">
      <c r="D128" s="68">
        <v>11718</v>
      </c>
      <c r="E128" t="s">
        <v>4476</v>
      </c>
      <c r="F128" t="s">
        <v>281</v>
      </c>
      <c r="G128" t="s">
        <v>5263</v>
      </c>
      <c r="H128" s="68" t="s">
        <v>5768</v>
      </c>
      <c r="I128" t="s">
        <v>4147</v>
      </c>
      <c r="J128" t="s">
        <v>4151</v>
      </c>
    </row>
    <row r="129" spans="4:10" x14ac:dyDescent="0.3">
      <c r="D129" s="68">
        <v>11723</v>
      </c>
      <c r="E129" t="s">
        <v>1696</v>
      </c>
      <c r="F129" t="s">
        <v>146</v>
      </c>
      <c r="G129" t="s">
        <v>3527</v>
      </c>
      <c r="H129" s="68">
        <v>4303164</v>
      </c>
      <c r="I129" t="s">
        <v>4147</v>
      </c>
      <c r="J129" t="s">
        <v>4151</v>
      </c>
    </row>
    <row r="130" spans="4:10" x14ac:dyDescent="0.3">
      <c r="D130" s="68">
        <v>11728</v>
      </c>
      <c r="E130" t="s">
        <v>5820</v>
      </c>
      <c r="F130" t="s">
        <v>165</v>
      </c>
      <c r="G130" t="s">
        <v>6771</v>
      </c>
      <c r="H130" s="68" t="s">
        <v>5768</v>
      </c>
      <c r="I130" t="s">
        <v>4147</v>
      </c>
      <c r="J130" t="s">
        <v>4153</v>
      </c>
    </row>
    <row r="131" spans="4:10" x14ac:dyDescent="0.3">
      <c r="D131" s="68">
        <v>11740</v>
      </c>
      <c r="E131" t="s">
        <v>1351</v>
      </c>
      <c r="F131" t="s">
        <v>177</v>
      </c>
      <c r="G131" t="s">
        <v>3264</v>
      </c>
      <c r="H131" s="68">
        <v>4301277</v>
      </c>
      <c r="I131" t="s">
        <v>4147</v>
      </c>
      <c r="J131" t="s">
        <v>4152</v>
      </c>
    </row>
    <row r="132" spans="4:10" x14ac:dyDescent="0.3">
      <c r="D132" s="68">
        <v>11742</v>
      </c>
      <c r="E132" t="s">
        <v>1049</v>
      </c>
      <c r="F132" t="s">
        <v>1050</v>
      </c>
      <c r="G132" t="s">
        <v>2989</v>
      </c>
      <c r="H132" s="68">
        <v>4301757</v>
      </c>
      <c r="I132" t="s">
        <v>4147</v>
      </c>
      <c r="J132" t="s">
        <v>4151</v>
      </c>
    </row>
    <row r="133" spans="4:10" x14ac:dyDescent="0.3">
      <c r="D133" s="68">
        <v>11763</v>
      </c>
      <c r="E133" t="s">
        <v>1932</v>
      </c>
      <c r="F133" t="s">
        <v>165</v>
      </c>
      <c r="G133" t="s">
        <v>3708</v>
      </c>
      <c r="H133" s="68">
        <v>4305671</v>
      </c>
      <c r="I133" t="s">
        <v>4147</v>
      </c>
      <c r="J133" t="s">
        <v>4152</v>
      </c>
    </row>
    <row r="134" spans="4:10" x14ac:dyDescent="0.3">
      <c r="D134" s="68">
        <v>11776</v>
      </c>
      <c r="E134" t="s">
        <v>1944</v>
      </c>
      <c r="F134" t="s">
        <v>144</v>
      </c>
      <c r="G134" t="s">
        <v>3717</v>
      </c>
      <c r="H134" s="68">
        <v>4300980</v>
      </c>
      <c r="I134" t="s">
        <v>4147</v>
      </c>
      <c r="J134" t="s">
        <v>4152</v>
      </c>
    </row>
    <row r="135" spans="4:10" x14ac:dyDescent="0.3">
      <c r="D135" s="68">
        <v>11778</v>
      </c>
      <c r="E135" t="s">
        <v>6335</v>
      </c>
      <c r="F135" t="s">
        <v>852</v>
      </c>
      <c r="G135" t="s">
        <v>7289</v>
      </c>
      <c r="H135" s="68">
        <v>4328159</v>
      </c>
      <c r="I135" t="s">
        <v>4147</v>
      </c>
      <c r="J135" t="s">
        <v>4152</v>
      </c>
    </row>
    <row r="136" spans="4:10" x14ac:dyDescent="0.3">
      <c r="D136" s="68">
        <v>11796</v>
      </c>
      <c r="E136" t="s">
        <v>4382</v>
      </c>
      <c r="F136" t="s">
        <v>74</v>
      </c>
      <c r="G136" t="s">
        <v>5162</v>
      </c>
      <c r="H136" s="68" t="s">
        <v>5768</v>
      </c>
      <c r="I136" t="s">
        <v>4147</v>
      </c>
      <c r="J136" t="s">
        <v>1925</v>
      </c>
    </row>
    <row r="137" spans="4:10" x14ac:dyDescent="0.3">
      <c r="D137" s="68">
        <v>11903</v>
      </c>
      <c r="E137" t="s">
        <v>1611</v>
      </c>
      <c r="F137" t="s">
        <v>130</v>
      </c>
      <c r="G137" t="s">
        <v>3462</v>
      </c>
      <c r="H137" s="68">
        <v>4305574</v>
      </c>
      <c r="I137" t="s">
        <v>4147</v>
      </c>
      <c r="J137" t="s">
        <v>4151</v>
      </c>
    </row>
    <row r="138" spans="4:10" x14ac:dyDescent="0.3">
      <c r="D138" s="68">
        <v>11914</v>
      </c>
      <c r="E138" t="s">
        <v>6042</v>
      </c>
      <c r="F138" t="s">
        <v>6043</v>
      </c>
      <c r="G138" t="s">
        <v>6984</v>
      </c>
      <c r="H138" s="68" t="s">
        <v>5768</v>
      </c>
      <c r="I138" t="s">
        <v>4147</v>
      </c>
      <c r="J138" t="s">
        <v>4153</v>
      </c>
    </row>
    <row r="139" spans="4:10" x14ac:dyDescent="0.3">
      <c r="D139" s="68">
        <v>11931</v>
      </c>
      <c r="E139" t="s">
        <v>1352</v>
      </c>
      <c r="F139" t="s">
        <v>1353</v>
      </c>
      <c r="G139" t="s">
        <v>3265</v>
      </c>
      <c r="H139" s="68">
        <v>4314867</v>
      </c>
      <c r="I139" t="s">
        <v>4147</v>
      </c>
      <c r="J139" t="s">
        <v>4152</v>
      </c>
    </row>
    <row r="140" spans="4:10" x14ac:dyDescent="0.3">
      <c r="D140" s="68">
        <v>11934</v>
      </c>
      <c r="E140" t="s">
        <v>2052</v>
      </c>
      <c r="F140" t="s">
        <v>387</v>
      </c>
      <c r="G140" t="s">
        <v>3798</v>
      </c>
      <c r="H140" s="68">
        <v>4303261</v>
      </c>
      <c r="I140" t="s">
        <v>4147</v>
      </c>
      <c r="J140" t="s">
        <v>4152</v>
      </c>
    </row>
    <row r="141" spans="4:10" x14ac:dyDescent="0.3">
      <c r="D141" s="68">
        <v>11966</v>
      </c>
      <c r="E141" t="s">
        <v>868</v>
      </c>
      <c r="F141" t="s">
        <v>870</v>
      </c>
      <c r="G141" t="s">
        <v>2844</v>
      </c>
      <c r="H141" s="68">
        <v>4301030</v>
      </c>
      <c r="I141" t="s">
        <v>4147</v>
      </c>
      <c r="J141" t="s">
        <v>1925</v>
      </c>
    </row>
    <row r="142" spans="4:10" x14ac:dyDescent="0.3">
      <c r="D142" s="68">
        <v>11989</v>
      </c>
      <c r="E142" t="s">
        <v>1126</v>
      </c>
      <c r="F142" t="s">
        <v>1127</v>
      </c>
      <c r="G142" t="s">
        <v>3045</v>
      </c>
      <c r="H142" s="68">
        <v>4300599</v>
      </c>
      <c r="I142" t="s">
        <v>4147</v>
      </c>
      <c r="J142" t="s">
        <v>4152</v>
      </c>
    </row>
    <row r="143" spans="4:10" x14ac:dyDescent="0.3">
      <c r="D143" s="68">
        <v>12047</v>
      </c>
      <c r="E143" t="s">
        <v>2210</v>
      </c>
      <c r="F143" t="s">
        <v>342</v>
      </c>
      <c r="G143" t="s">
        <v>3943</v>
      </c>
      <c r="H143" s="68">
        <v>4301099</v>
      </c>
      <c r="I143" t="s">
        <v>4147</v>
      </c>
      <c r="J143" t="s">
        <v>1925</v>
      </c>
    </row>
    <row r="144" spans="4:10" x14ac:dyDescent="0.3">
      <c r="D144" s="68">
        <v>12070</v>
      </c>
      <c r="E144" t="s">
        <v>643</v>
      </c>
      <c r="F144" t="s">
        <v>644</v>
      </c>
      <c r="G144" t="s">
        <v>2683</v>
      </c>
      <c r="H144" s="68">
        <v>4302060</v>
      </c>
      <c r="I144" t="s">
        <v>4147</v>
      </c>
      <c r="J144" t="s">
        <v>4151</v>
      </c>
    </row>
    <row r="145" spans="4:10" x14ac:dyDescent="0.3">
      <c r="D145" s="68">
        <v>12083</v>
      </c>
      <c r="E145" t="s">
        <v>524</v>
      </c>
      <c r="F145" t="s">
        <v>109</v>
      </c>
      <c r="G145" t="s">
        <v>2613</v>
      </c>
      <c r="H145" s="68">
        <v>4300793</v>
      </c>
      <c r="I145" t="s">
        <v>4147</v>
      </c>
      <c r="J145" t="s">
        <v>1925</v>
      </c>
    </row>
    <row r="146" spans="4:10" x14ac:dyDescent="0.3">
      <c r="D146" s="68">
        <v>12104</v>
      </c>
      <c r="E146" t="s">
        <v>1122</v>
      </c>
      <c r="F146" t="s">
        <v>1123</v>
      </c>
      <c r="G146" t="s">
        <v>3043</v>
      </c>
      <c r="H146" s="68">
        <v>4300602</v>
      </c>
      <c r="I146" t="s">
        <v>4147</v>
      </c>
      <c r="J146" t="s">
        <v>4152</v>
      </c>
    </row>
    <row r="147" spans="4:10" x14ac:dyDescent="0.3">
      <c r="D147" s="68">
        <v>12112</v>
      </c>
      <c r="E147" t="s">
        <v>810</v>
      </c>
      <c r="F147" t="s">
        <v>811</v>
      </c>
      <c r="G147" t="s">
        <v>2799</v>
      </c>
      <c r="H147" s="68">
        <v>4302478</v>
      </c>
      <c r="I147" t="s">
        <v>4147</v>
      </c>
      <c r="J147" t="s">
        <v>4151</v>
      </c>
    </row>
    <row r="148" spans="4:10" x14ac:dyDescent="0.3">
      <c r="D148" s="68">
        <v>12166</v>
      </c>
      <c r="E148" t="s">
        <v>1893</v>
      </c>
      <c r="F148" t="s">
        <v>1894</v>
      </c>
      <c r="G148" t="s">
        <v>3677</v>
      </c>
      <c r="H148" s="68">
        <v>4307003</v>
      </c>
      <c r="I148" t="s">
        <v>4147</v>
      </c>
      <c r="J148" t="s">
        <v>4151</v>
      </c>
    </row>
    <row r="149" spans="4:10" x14ac:dyDescent="0.3">
      <c r="D149" s="68">
        <v>12168</v>
      </c>
      <c r="E149" t="s">
        <v>500</v>
      </c>
      <c r="F149" t="s">
        <v>270</v>
      </c>
      <c r="G149" t="s">
        <v>3589</v>
      </c>
      <c r="H149" s="68">
        <v>4304730</v>
      </c>
      <c r="I149" t="s">
        <v>4147</v>
      </c>
      <c r="J149" t="s">
        <v>1925</v>
      </c>
    </row>
    <row r="150" spans="4:10" x14ac:dyDescent="0.3">
      <c r="D150" s="68">
        <v>12197</v>
      </c>
      <c r="E150" t="s">
        <v>842</v>
      </c>
      <c r="F150" t="s">
        <v>843</v>
      </c>
      <c r="G150" t="s">
        <v>2824</v>
      </c>
      <c r="H150" s="68">
        <v>4301110</v>
      </c>
      <c r="I150" t="s">
        <v>4147</v>
      </c>
      <c r="J150" t="s">
        <v>4152</v>
      </c>
    </row>
    <row r="151" spans="4:10" x14ac:dyDescent="0.3">
      <c r="D151" s="68">
        <v>12204</v>
      </c>
      <c r="E151" t="s">
        <v>137</v>
      </c>
      <c r="F151" t="s">
        <v>138</v>
      </c>
      <c r="G151" t="s">
        <v>2387</v>
      </c>
      <c r="H151" s="68">
        <v>4306430</v>
      </c>
      <c r="I151" t="s">
        <v>4147</v>
      </c>
      <c r="J151" t="s">
        <v>4151</v>
      </c>
    </row>
    <row r="152" spans="4:10" x14ac:dyDescent="0.3">
      <c r="D152" s="68">
        <v>12238</v>
      </c>
      <c r="E152" t="s">
        <v>2106</v>
      </c>
      <c r="F152" t="s">
        <v>69</v>
      </c>
      <c r="G152" t="s">
        <v>3833</v>
      </c>
      <c r="H152" s="68">
        <v>4301293</v>
      </c>
      <c r="I152" t="s">
        <v>4147</v>
      </c>
      <c r="J152" t="s">
        <v>4152</v>
      </c>
    </row>
    <row r="153" spans="4:10" x14ac:dyDescent="0.3">
      <c r="D153" s="68">
        <v>12240</v>
      </c>
      <c r="E153" t="s">
        <v>282</v>
      </c>
      <c r="F153" t="s">
        <v>177</v>
      </c>
      <c r="G153" t="s">
        <v>2459</v>
      </c>
      <c r="H153" s="68" t="s">
        <v>5768</v>
      </c>
      <c r="I153" t="s">
        <v>4147</v>
      </c>
      <c r="J153" t="s">
        <v>4151</v>
      </c>
    </row>
    <row r="154" spans="4:10" x14ac:dyDescent="0.3">
      <c r="D154" s="68">
        <v>12333</v>
      </c>
      <c r="E154" t="s">
        <v>990</v>
      </c>
      <c r="F154" t="s">
        <v>991</v>
      </c>
      <c r="G154" t="s">
        <v>2940</v>
      </c>
      <c r="H154" s="68">
        <v>4304020</v>
      </c>
      <c r="I154" t="s">
        <v>4147</v>
      </c>
      <c r="J154" t="s">
        <v>4151</v>
      </c>
    </row>
    <row r="155" spans="4:10" x14ac:dyDescent="0.3">
      <c r="D155" s="68">
        <v>12342</v>
      </c>
      <c r="E155" t="s">
        <v>1012</v>
      </c>
      <c r="F155" t="s">
        <v>6120</v>
      </c>
      <c r="G155" t="s">
        <v>7059</v>
      </c>
      <c r="H155" s="68" t="s">
        <v>5768</v>
      </c>
      <c r="I155" t="s">
        <v>4147</v>
      </c>
      <c r="J155" t="s">
        <v>1925</v>
      </c>
    </row>
    <row r="156" spans="4:10" x14ac:dyDescent="0.3">
      <c r="D156" s="68">
        <v>12349</v>
      </c>
      <c r="E156" t="s">
        <v>878</v>
      </c>
      <c r="F156" t="s">
        <v>169</v>
      </c>
      <c r="G156" t="s">
        <v>2855</v>
      </c>
      <c r="H156" s="68">
        <v>4300025</v>
      </c>
      <c r="I156" t="s">
        <v>4147</v>
      </c>
      <c r="J156" t="s">
        <v>1925</v>
      </c>
    </row>
    <row r="157" spans="4:10" x14ac:dyDescent="0.3">
      <c r="D157" s="68">
        <v>12389</v>
      </c>
      <c r="E157" t="s">
        <v>500</v>
      </c>
      <c r="F157" t="s">
        <v>6461</v>
      </c>
      <c r="G157" t="s">
        <v>7399</v>
      </c>
      <c r="H157" s="68">
        <v>4326776</v>
      </c>
      <c r="I157" t="s">
        <v>4147</v>
      </c>
      <c r="J157" t="s">
        <v>4152</v>
      </c>
    </row>
    <row r="158" spans="4:10" x14ac:dyDescent="0.3">
      <c r="D158" s="68">
        <v>12397</v>
      </c>
      <c r="E158" t="s">
        <v>2069</v>
      </c>
      <c r="F158" t="s">
        <v>2070</v>
      </c>
      <c r="G158" t="s">
        <v>3811</v>
      </c>
      <c r="H158" s="68">
        <v>4312660</v>
      </c>
      <c r="I158" t="s">
        <v>4147</v>
      </c>
      <c r="J158" t="s">
        <v>4152</v>
      </c>
    </row>
    <row r="159" spans="4:10" x14ac:dyDescent="0.3">
      <c r="D159" s="68">
        <v>12405</v>
      </c>
      <c r="E159" t="s">
        <v>309</v>
      </c>
      <c r="F159" t="s">
        <v>177</v>
      </c>
      <c r="G159" t="s">
        <v>3295</v>
      </c>
      <c r="H159" s="68" t="s">
        <v>5768</v>
      </c>
      <c r="I159" t="s">
        <v>4147</v>
      </c>
      <c r="J159" t="s">
        <v>4151</v>
      </c>
    </row>
    <row r="160" spans="4:10" x14ac:dyDescent="0.3">
      <c r="D160" s="68">
        <v>12417</v>
      </c>
      <c r="E160" t="s">
        <v>4495</v>
      </c>
      <c r="F160" t="s">
        <v>150</v>
      </c>
      <c r="G160" t="s">
        <v>5283</v>
      </c>
      <c r="H160" s="68">
        <v>4324250</v>
      </c>
      <c r="I160" t="s">
        <v>4147</v>
      </c>
      <c r="J160" t="s">
        <v>4152</v>
      </c>
    </row>
    <row r="161" spans="4:10" x14ac:dyDescent="0.3">
      <c r="D161" s="68">
        <v>12421</v>
      </c>
      <c r="E161" t="s">
        <v>1592</v>
      </c>
      <c r="F161" t="s">
        <v>144</v>
      </c>
      <c r="G161" t="s">
        <v>3447</v>
      </c>
      <c r="H161" s="68" t="s">
        <v>5768</v>
      </c>
      <c r="I161" t="s">
        <v>4147</v>
      </c>
      <c r="J161" t="s">
        <v>4152</v>
      </c>
    </row>
    <row r="162" spans="4:10" x14ac:dyDescent="0.3">
      <c r="D162" s="68">
        <v>12425</v>
      </c>
      <c r="E162" t="s">
        <v>726</v>
      </c>
      <c r="F162" t="s">
        <v>130</v>
      </c>
      <c r="G162" t="s">
        <v>2747</v>
      </c>
      <c r="H162" s="68">
        <v>4309057</v>
      </c>
      <c r="I162" t="s">
        <v>4147</v>
      </c>
      <c r="J162" t="s">
        <v>4151</v>
      </c>
    </row>
    <row r="163" spans="4:10" x14ac:dyDescent="0.3">
      <c r="D163" s="68">
        <v>12457</v>
      </c>
      <c r="E163" t="s">
        <v>1059</v>
      </c>
      <c r="F163" t="s">
        <v>77</v>
      </c>
      <c r="G163" t="s">
        <v>2998</v>
      </c>
      <c r="H163" s="68">
        <v>4312597</v>
      </c>
      <c r="I163" t="s">
        <v>4147</v>
      </c>
      <c r="J163" t="s">
        <v>4152</v>
      </c>
    </row>
    <row r="164" spans="4:10" x14ac:dyDescent="0.3">
      <c r="D164" s="68">
        <v>12482</v>
      </c>
      <c r="E164" t="s">
        <v>2165</v>
      </c>
      <c r="F164" t="s">
        <v>2166</v>
      </c>
      <c r="G164" t="s">
        <v>3898</v>
      </c>
      <c r="H164" s="68">
        <v>4301188</v>
      </c>
      <c r="I164" t="s">
        <v>4147</v>
      </c>
      <c r="J164" t="s">
        <v>4152</v>
      </c>
    </row>
    <row r="165" spans="4:10" x14ac:dyDescent="0.3">
      <c r="D165" s="68">
        <v>12488</v>
      </c>
      <c r="E165" t="s">
        <v>2202</v>
      </c>
      <c r="F165" t="s">
        <v>2203</v>
      </c>
      <c r="G165" t="s">
        <v>3934</v>
      </c>
      <c r="H165" s="68">
        <v>4300637</v>
      </c>
      <c r="I165" t="s">
        <v>4147</v>
      </c>
      <c r="J165" t="s">
        <v>4151</v>
      </c>
    </row>
    <row r="166" spans="4:10" x14ac:dyDescent="0.3">
      <c r="D166" s="68">
        <v>12489</v>
      </c>
      <c r="E166" t="s">
        <v>2202</v>
      </c>
      <c r="F166" t="s">
        <v>2204</v>
      </c>
      <c r="G166" t="s">
        <v>3935</v>
      </c>
      <c r="H166" s="68">
        <v>4301080</v>
      </c>
      <c r="I166" t="s">
        <v>4147</v>
      </c>
      <c r="J166" t="s">
        <v>1925</v>
      </c>
    </row>
    <row r="167" spans="4:10" x14ac:dyDescent="0.3">
      <c r="D167" s="68">
        <v>12507</v>
      </c>
      <c r="E167" t="s">
        <v>4351</v>
      </c>
      <c r="F167" t="s">
        <v>4352</v>
      </c>
      <c r="G167" t="s">
        <v>5137</v>
      </c>
      <c r="H167" s="68" t="s">
        <v>5768</v>
      </c>
      <c r="I167" t="s">
        <v>4147</v>
      </c>
      <c r="J167" t="s">
        <v>4153</v>
      </c>
    </row>
    <row r="168" spans="4:10" x14ac:dyDescent="0.3">
      <c r="D168" s="68">
        <v>12517</v>
      </c>
      <c r="E168" t="s">
        <v>1442</v>
      </c>
      <c r="F168" t="s">
        <v>267</v>
      </c>
      <c r="G168" t="s">
        <v>3328</v>
      </c>
      <c r="H168" s="68">
        <v>4301803</v>
      </c>
      <c r="I168" t="s">
        <v>4147</v>
      </c>
      <c r="J168" t="s">
        <v>4151</v>
      </c>
    </row>
    <row r="169" spans="4:10" x14ac:dyDescent="0.3">
      <c r="D169" s="68">
        <v>12523</v>
      </c>
      <c r="E169" t="s">
        <v>863</v>
      </c>
      <c r="F169" t="s">
        <v>864</v>
      </c>
      <c r="G169" t="s">
        <v>2840</v>
      </c>
      <c r="H169" s="68">
        <v>4308794</v>
      </c>
      <c r="I169" t="s">
        <v>4147</v>
      </c>
      <c r="J169" t="s">
        <v>4152</v>
      </c>
    </row>
    <row r="170" spans="4:10" x14ac:dyDescent="0.3">
      <c r="D170" s="68">
        <v>12533</v>
      </c>
      <c r="E170" t="s">
        <v>1681</v>
      </c>
      <c r="F170" t="s">
        <v>332</v>
      </c>
      <c r="G170" t="s">
        <v>3513</v>
      </c>
      <c r="H170" s="68">
        <v>4308832</v>
      </c>
      <c r="I170" t="s">
        <v>4147</v>
      </c>
      <c r="J170" t="s">
        <v>1925</v>
      </c>
    </row>
    <row r="171" spans="4:10" x14ac:dyDescent="0.3">
      <c r="D171" s="68">
        <v>12559</v>
      </c>
      <c r="E171" t="s">
        <v>1145</v>
      </c>
      <c r="F171" t="s">
        <v>605</v>
      </c>
      <c r="G171" t="s">
        <v>3055</v>
      </c>
      <c r="H171" s="68">
        <v>4300521</v>
      </c>
      <c r="I171" t="s">
        <v>4147</v>
      </c>
      <c r="J171" t="s">
        <v>4153</v>
      </c>
    </row>
    <row r="172" spans="4:10" x14ac:dyDescent="0.3">
      <c r="D172" s="68">
        <v>12589</v>
      </c>
      <c r="E172" t="s">
        <v>1508</v>
      </c>
      <c r="F172" t="s">
        <v>177</v>
      </c>
      <c r="G172" t="s">
        <v>3382</v>
      </c>
      <c r="H172" s="68">
        <v>4321316</v>
      </c>
      <c r="I172" t="s">
        <v>4147</v>
      </c>
      <c r="J172" t="s">
        <v>4152</v>
      </c>
    </row>
    <row r="173" spans="4:10" x14ac:dyDescent="0.3">
      <c r="D173" s="68">
        <v>12593</v>
      </c>
      <c r="E173" t="s">
        <v>696</v>
      </c>
      <c r="F173" t="s">
        <v>697</v>
      </c>
      <c r="G173" t="s">
        <v>2724</v>
      </c>
      <c r="H173" s="68">
        <v>4314360</v>
      </c>
      <c r="I173" t="s">
        <v>4147</v>
      </c>
      <c r="J173" t="s">
        <v>1925</v>
      </c>
    </row>
    <row r="174" spans="4:10" x14ac:dyDescent="0.3">
      <c r="D174" s="68">
        <v>12599</v>
      </c>
      <c r="E174" t="s">
        <v>120</v>
      </c>
      <c r="F174" t="s">
        <v>482</v>
      </c>
      <c r="G174" t="s">
        <v>3777</v>
      </c>
      <c r="H174" s="68">
        <v>4304144</v>
      </c>
      <c r="I174" t="s">
        <v>4147</v>
      </c>
      <c r="J174" t="s">
        <v>4151</v>
      </c>
    </row>
    <row r="175" spans="4:10" x14ac:dyDescent="0.3">
      <c r="D175" s="68">
        <v>12604</v>
      </c>
      <c r="E175" t="s">
        <v>475</v>
      </c>
      <c r="F175" t="s">
        <v>476</v>
      </c>
      <c r="G175" t="s">
        <v>2585</v>
      </c>
      <c r="H175" s="68">
        <v>4302249</v>
      </c>
      <c r="I175" t="s">
        <v>4147</v>
      </c>
      <c r="J175" t="s">
        <v>4151</v>
      </c>
    </row>
    <row r="176" spans="4:10" x14ac:dyDescent="0.3">
      <c r="D176" s="68">
        <v>12618</v>
      </c>
      <c r="E176" t="s">
        <v>5887</v>
      </c>
      <c r="F176" t="s">
        <v>400</v>
      </c>
      <c r="G176" t="s">
        <v>6836</v>
      </c>
      <c r="H176" s="68">
        <v>4300874</v>
      </c>
      <c r="I176" t="s">
        <v>33</v>
      </c>
      <c r="J176" t="s">
        <v>1925</v>
      </c>
    </row>
    <row r="177" spans="4:10" x14ac:dyDescent="0.3">
      <c r="D177" s="68">
        <v>12620</v>
      </c>
      <c r="E177" t="s">
        <v>1931</v>
      </c>
      <c r="F177" t="s">
        <v>130</v>
      </c>
      <c r="G177" t="s">
        <v>3707</v>
      </c>
      <c r="H177" s="68">
        <v>4300963</v>
      </c>
      <c r="I177" t="s">
        <v>4147</v>
      </c>
      <c r="J177" t="s">
        <v>1925</v>
      </c>
    </row>
    <row r="178" spans="4:10" x14ac:dyDescent="0.3">
      <c r="D178" s="68">
        <v>12645</v>
      </c>
      <c r="E178" t="s">
        <v>314</v>
      </c>
      <c r="F178" t="s">
        <v>315</v>
      </c>
      <c r="G178" t="s">
        <v>2476</v>
      </c>
      <c r="H178" s="68">
        <v>4301404</v>
      </c>
      <c r="I178" t="s">
        <v>4147</v>
      </c>
      <c r="J178" t="s">
        <v>1925</v>
      </c>
    </row>
    <row r="179" spans="4:10" x14ac:dyDescent="0.3">
      <c r="D179" s="68">
        <v>12708</v>
      </c>
      <c r="E179" t="s">
        <v>177</v>
      </c>
      <c r="F179" t="s">
        <v>87</v>
      </c>
      <c r="G179" t="s">
        <v>3490</v>
      </c>
      <c r="H179" s="68">
        <v>4304110</v>
      </c>
      <c r="I179" t="s">
        <v>4147</v>
      </c>
      <c r="J179" t="s">
        <v>4152</v>
      </c>
    </row>
    <row r="180" spans="4:10" x14ac:dyDescent="0.3">
      <c r="D180" s="68">
        <v>12709</v>
      </c>
      <c r="E180" t="s">
        <v>1779</v>
      </c>
      <c r="F180" t="s">
        <v>1780</v>
      </c>
      <c r="G180" t="s">
        <v>3581</v>
      </c>
      <c r="H180" s="68">
        <v>4305396</v>
      </c>
      <c r="I180" t="s">
        <v>4147</v>
      </c>
      <c r="J180" t="s">
        <v>1925</v>
      </c>
    </row>
    <row r="181" spans="4:10" x14ac:dyDescent="0.3">
      <c r="D181" s="68">
        <v>12713</v>
      </c>
      <c r="E181" t="s">
        <v>1949</v>
      </c>
      <c r="F181" t="s">
        <v>188</v>
      </c>
      <c r="G181" t="s">
        <v>3721</v>
      </c>
      <c r="H181" s="68">
        <v>4301854</v>
      </c>
      <c r="I181" t="s">
        <v>4147</v>
      </c>
      <c r="J181" t="s">
        <v>1925</v>
      </c>
    </row>
    <row r="182" spans="4:10" x14ac:dyDescent="0.3">
      <c r="D182" s="68">
        <v>12736</v>
      </c>
      <c r="E182" t="s">
        <v>1777</v>
      </c>
      <c r="F182" t="s">
        <v>1302</v>
      </c>
      <c r="G182" t="s">
        <v>3579</v>
      </c>
      <c r="H182" s="68">
        <v>4301420</v>
      </c>
      <c r="I182" t="s">
        <v>4147</v>
      </c>
      <c r="J182" t="s">
        <v>1925</v>
      </c>
    </row>
    <row r="183" spans="4:10" x14ac:dyDescent="0.3">
      <c r="D183" s="68">
        <v>12737</v>
      </c>
      <c r="E183" t="s">
        <v>1777</v>
      </c>
      <c r="F183" t="s">
        <v>1778</v>
      </c>
      <c r="G183" t="s">
        <v>3580</v>
      </c>
      <c r="H183" s="68" t="s">
        <v>5768</v>
      </c>
      <c r="I183" t="s">
        <v>4147</v>
      </c>
      <c r="J183" t="s">
        <v>4151</v>
      </c>
    </row>
    <row r="184" spans="4:10" x14ac:dyDescent="0.3">
      <c r="D184" s="68">
        <v>12747</v>
      </c>
      <c r="E184" t="s">
        <v>4707</v>
      </c>
      <c r="F184" t="s">
        <v>87</v>
      </c>
      <c r="G184" t="s">
        <v>5486</v>
      </c>
      <c r="H184" s="68">
        <v>4321383</v>
      </c>
      <c r="I184" t="s">
        <v>4147</v>
      </c>
      <c r="J184" t="s">
        <v>1925</v>
      </c>
    </row>
    <row r="185" spans="4:10" x14ac:dyDescent="0.3">
      <c r="D185" s="68">
        <v>12748</v>
      </c>
      <c r="E185" t="s">
        <v>1391</v>
      </c>
      <c r="F185" t="s">
        <v>1392</v>
      </c>
      <c r="G185" t="s">
        <v>3291</v>
      </c>
      <c r="H185" s="68">
        <v>9100032</v>
      </c>
      <c r="I185" t="s">
        <v>4147</v>
      </c>
      <c r="J185" t="s">
        <v>4151</v>
      </c>
    </row>
    <row r="186" spans="4:10" x14ac:dyDescent="0.3">
      <c r="D186" s="68">
        <v>12776</v>
      </c>
      <c r="E186" t="s">
        <v>1122</v>
      </c>
      <c r="F186" t="s">
        <v>1124</v>
      </c>
      <c r="G186" t="s">
        <v>3044</v>
      </c>
      <c r="H186" s="68">
        <v>4301994</v>
      </c>
      <c r="I186" t="s">
        <v>4147</v>
      </c>
      <c r="J186" t="s">
        <v>1925</v>
      </c>
    </row>
    <row r="187" spans="4:10" x14ac:dyDescent="0.3">
      <c r="D187" s="68">
        <v>12799</v>
      </c>
      <c r="E187" t="s">
        <v>1281</v>
      </c>
      <c r="F187" t="s">
        <v>2191</v>
      </c>
      <c r="G187" t="s">
        <v>3924</v>
      </c>
      <c r="H187" s="68">
        <v>4311515</v>
      </c>
      <c r="I187" t="s">
        <v>4147</v>
      </c>
      <c r="J187" t="s">
        <v>1925</v>
      </c>
    </row>
    <row r="188" spans="4:10" x14ac:dyDescent="0.3">
      <c r="D188" s="68">
        <v>12816</v>
      </c>
      <c r="E188" t="s">
        <v>1420</v>
      </c>
      <c r="F188" t="s">
        <v>1022</v>
      </c>
      <c r="G188" t="s">
        <v>3314</v>
      </c>
      <c r="H188" s="68">
        <v>4301137</v>
      </c>
      <c r="I188" t="s">
        <v>4147</v>
      </c>
      <c r="J188" t="s">
        <v>4152</v>
      </c>
    </row>
    <row r="189" spans="4:10" x14ac:dyDescent="0.3">
      <c r="D189" s="68">
        <v>12826</v>
      </c>
      <c r="E189" t="s">
        <v>6108</v>
      </c>
      <c r="F189" t="s">
        <v>6109</v>
      </c>
      <c r="G189" t="s">
        <v>7053</v>
      </c>
      <c r="H189" s="68">
        <v>4303555</v>
      </c>
      <c r="I189" t="s">
        <v>4147</v>
      </c>
      <c r="J189" t="s">
        <v>4151</v>
      </c>
    </row>
    <row r="190" spans="4:10" x14ac:dyDescent="0.3">
      <c r="D190" s="68">
        <v>12836</v>
      </c>
      <c r="E190" t="s">
        <v>1522</v>
      </c>
      <c r="F190" t="s">
        <v>333</v>
      </c>
      <c r="G190" t="s">
        <v>3391</v>
      </c>
      <c r="H190" s="68">
        <v>4306376</v>
      </c>
      <c r="I190" t="s">
        <v>4147</v>
      </c>
      <c r="J190" t="s">
        <v>1925</v>
      </c>
    </row>
    <row r="191" spans="4:10" x14ac:dyDescent="0.3">
      <c r="D191" s="68">
        <v>12867</v>
      </c>
      <c r="E191" t="s">
        <v>733</v>
      </c>
      <c r="F191" t="s">
        <v>734</v>
      </c>
      <c r="G191" t="s">
        <v>2751</v>
      </c>
      <c r="H191" s="68" t="s">
        <v>5768</v>
      </c>
      <c r="I191" t="s">
        <v>4147</v>
      </c>
      <c r="J191" t="s">
        <v>4151</v>
      </c>
    </row>
    <row r="192" spans="4:10" x14ac:dyDescent="0.3">
      <c r="D192" s="68">
        <v>12868</v>
      </c>
      <c r="E192" t="s">
        <v>140</v>
      </c>
      <c r="F192" t="s">
        <v>141</v>
      </c>
      <c r="G192" t="s">
        <v>2388</v>
      </c>
      <c r="H192" s="68">
        <v>4315049</v>
      </c>
      <c r="I192" t="s">
        <v>4147</v>
      </c>
      <c r="J192" t="s">
        <v>1925</v>
      </c>
    </row>
    <row r="193" spans="4:10" x14ac:dyDescent="0.3">
      <c r="D193" s="68">
        <v>12878</v>
      </c>
      <c r="E193" t="s">
        <v>552</v>
      </c>
      <c r="F193" t="s">
        <v>554</v>
      </c>
      <c r="G193" t="s">
        <v>2632</v>
      </c>
      <c r="H193" s="68">
        <v>4301722</v>
      </c>
      <c r="I193" t="s">
        <v>4147</v>
      </c>
      <c r="J193" t="s">
        <v>1925</v>
      </c>
    </row>
    <row r="194" spans="4:10" x14ac:dyDescent="0.3">
      <c r="D194" s="68">
        <v>12886</v>
      </c>
      <c r="E194" t="s">
        <v>552</v>
      </c>
      <c r="F194" t="s">
        <v>553</v>
      </c>
      <c r="G194" t="s">
        <v>2631</v>
      </c>
      <c r="H194" s="68">
        <v>4302850</v>
      </c>
      <c r="I194" t="s">
        <v>33</v>
      </c>
      <c r="J194" t="s">
        <v>4151</v>
      </c>
    </row>
    <row r="195" spans="4:10" x14ac:dyDescent="0.3">
      <c r="D195" s="68">
        <v>12897</v>
      </c>
      <c r="E195" t="s">
        <v>2081</v>
      </c>
      <c r="F195" t="s">
        <v>2082</v>
      </c>
      <c r="G195" t="s">
        <v>3817</v>
      </c>
      <c r="H195" s="68">
        <v>4319567</v>
      </c>
      <c r="I195" t="s">
        <v>4147</v>
      </c>
      <c r="J195" t="s">
        <v>4152</v>
      </c>
    </row>
    <row r="196" spans="4:10" x14ac:dyDescent="0.3">
      <c r="D196" s="68">
        <v>12902</v>
      </c>
      <c r="E196" t="s">
        <v>679</v>
      </c>
      <c r="F196" t="s">
        <v>680</v>
      </c>
      <c r="G196" t="s">
        <v>2712</v>
      </c>
      <c r="H196" s="68">
        <v>4301439</v>
      </c>
      <c r="I196" t="s">
        <v>33</v>
      </c>
      <c r="J196" t="s">
        <v>1925</v>
      </c>
    </row>
    <row r="197" spans="4:10" x14ac:dyDescent="0.3">
      <c r="D197" s="68">
        <v>12914</v>
      </c>
      <c r="E197" t="s">
        <v>1867</v>
      </c>
      <c r="F197" t="s">
        <v>1868</v>
      </c>
      <c r="G197" t="s">
        <v>3656</v>
      </c>
      <c r="H197" s="68">
        <v>4314468</v>
      </c>
      <c r="I197" t="s">
        <v>4147</v>
      </c>
      <c r="J197" t="s">
        <v>1925</v>
      </c>
    </row>
    <row r="198" spans="4:10" x14ac:dyDescent="0.3">
      <c r="D198" s="68">
        <v>13019</v>
      </c>
      <c r="E198" t="s">
        <v>2077</v>
      </c>
      <c r="F198" t="s">
        <v>2078</v>
      </c>
      <c r="G198" t="s">
        <v>3815</v>
      </c>
      <c r="H198" s="68">
        <v>4302010</v>
      </c>
      <c r="I198" t="s">
        <v>4147</v>
      </c>
      <c r="J198" t="s">
        <v>4151</v>
      </c>
    </row>
    <row r="199" spans="4:10" x14ac:dyDescent="0.3">
      <c r="D199" s="68">
        <v>13025</v>
      </c>
      <c r="E199" t="s">
        <v>518</v>
      </c>
      <c r="F199" t="s">
        <v>144</v>
      </c>
      <c r="G199" t="s">
        <v>3276</v>
      </c>
      <c r="H199" s="68">
        <v>4312040</v>
      </c>
      <c r="I199" t="s">
        <v>4147</v>
      </c>
      <c r="J199" t="s">
        <v>1925</v>
      </c>
    </row>
    <row r="200" spans="4:10" x14ac:dyDescent="0.3">
      <c r="D200" s="68">
        <v>13030</v>
      </c>
      <c r="E200" t="s">
        <v>2184</v>
      </c>
      <c r="F200" t="s">
        <v>456</v>
      </c>
      <c r="G200" t="s">
        <v>3916</v>
      </c>
      <c r="H200" s="68">
        <v>4302389</v>
      </c>
      <c r="I200" t="s">
        <v>4147</v>
      </c>
      <c r="J200" t="s">
        <v>4151</v>
      </c>
    </row>
    <row r="201" spans="4:10" x14ac:dyDescent="0.3">
      <c r="D201" s="68">
        <v>13155</v>
      </c>
      <c r="E201" t="s">
        <v>6410</v>
      </c>
      <c r="F201" t="s">
        <v>6411</v>
      </c>
      <c r="G201" t="s">
        <v>7365</v>
      </c>
      <c r="H201" s="68" t="s">
        <v>5768</v>
      </c>
      <c r="I201" t="s">
        <v>4147</v>
      </c>
      <c r="J201" t="s">
        <v>4152</v>
      </c>
    </row>
    <row r="202" spans="4:10" x14ac:dyDescent="0.3">
      <c r="D202" s="68">
        <v>13160</v>
      </c>
      <c r="E202" t="s">
        <v>1830</v>
      </c>
      <c r="F202" t="s">
        <v>120</v>
      </c>
      <c r="G202" t="s">
        <v>3624</v>
      </c>
      <c r="H202" s="68" t="s">
        <v>5768</v>
      </c>
      <c r="I202" t="s">
        <v>4147</v>
      </c>
      <c r="J202" t="s">
        <v>1925</v>
      </c>
    </row>
    <row r="203" spans="4:10" x14ac:dyDescent="0.3">
      <c r="D203" s="68">
        <v>13202</v>
      </c>
      <c r="E203" t="s">
        <v>134</v>
      </c>
      <c r="F203" t="s">
        <v>779</v>
      </c>
      <c r="G203" t="s">
        <v>2778</v>
      </c>
      <c r="H203" s="68">
        <v>3222748</v>
      </c>
      <c r="I203" t="s">
        <v>4147</v>
      </c>
      <c r="J203" t="s">
        <v>1925</v>
      </c>
    </row>
    <row r="204" spans="4:10" x14ac:dyDescent="0.3">
      <c r="D204" s="68">
        <v>13232</v>
      </c>
      <c r="E204" t="s">
        <v>2296</v>
      </c>
      <c r="F204" t="s">
        <v>983</v>
      </c>
      <c r="G204" t="s">
        <v>4088</v>
      </c>
      <c r="H204" s="68">
        <v>4302664</v>
      </c>
      <c r="I204" t="s">
        <v>4147</v>
      </c>
      <c r="J204" t="s">
        <v>1925</v>
      </c>
    </row>
    <row r="205" spans="4:10" x14ac:dyDescent="0.3">
      <c r="D205" s="68">
        <v>13238</v>
      </c>
      <c r="E205" t="s">
        <v>921</v>
      </c>
      <c r="F205" t="s">
        <v>922</v>
      </c>
      <c r="G205" t="s">
        <v>2883</v>
      </c>
      <c r="H205" s="68">
        <v>4303865</v>
      </c>
      <c r="I205" t="s">
        <v>4147</v>
      </c>
      <c r="J205" t="s">
        <v>1925</v>
      </c>
    </row>
    <row r="206" spans="4:10" x14ac:dyDescent="0.3">
      <c r="D206" s="68">
        <v>13239</v>
      </c>
      <c r="E206" t="s">
        <v>1094</v>
      </c>
      <c r="F206" t="s">
        <v>1095</v>
      </c>
      <c r="G206" t="s">
        <v>3028</v>
      </c>
      <c r="H206" s="68">
        <v>4300688</v>
      </c>
      <c r="I206" t="s">
        <v>4147</v>
      </c>
      <c r="J206" t="s">
        <v>1925</v>
      </c>
    </row>
    <row r="207" spans="4:10" x14ac:dyDescent="0.3">
      <c r="D207" s="68">
        <v>13245</v>
      </c>
      <c r="E207" t="s">
        <v>209</v>
      </c>
      <c r="F207" t="s">
        <v>210</v>
      </c>
      <c r="G207" t="s">
        <v>2421</v>
      </c>
      <c r="H207" s="68">
        <v>4306953</v>
      </c>
      <c r="I207" t="s">
        <v>4147</v>
      </c>
      <c r="J207" t="s">
        <v>4152</v>
      </c>
    </row>
    <row r="208" spans="4:10" x14ac:dyDescent="0.3">
      <c r="D208" s="68">
        <v>13246</v>
      </c>
      <c r="E208" t="s">
        <v>368</v>
      </c>
      <c r="F208" t="s">
        <v>167</v>
      </c>
      <c r="G208" t="s">
        <v>2509</v>
      </c>
      <c r="H208" s="68" t="s">
        <v>5768</v>
      </c>
      <c r="I208" t="s">
        <v>4147</v>
      </c>
      <c r="J208" t="s">
        <v>4151</v>
      </c>
    </row>
    <row r="209" spans="4:10" x14ac:dyDescent="0.3">
      <c r="D209" s="68">
        <v>13250</v>
      </c>
      <c r="E209" t="s">
        <v>72</v>
      </c>
      <c r="F209" t="s">
        <v>74</v>
      </c>
      <c r="G209" t="s">
        <v>2357</v>
      </c>
      <c r="H209" s="68">
        <v>4301781</v>
      </c>
      <c r="I209" t="s">
        <v>4147</v>
      </c>
      <c r="J209" t="s">
        <v>1925</v>
      </c>
    </row>
    <row r="210" spans="4:10" x14ac:dyDescent="0.3">
      <c r="D210" s="68">
        <v>13251</v>
      </c>
      <c r="E210" t="s">
        <v>317</v>
      </c>
      <c r="F210" t="s">
        <v>318</v>
      </c>
      <c r="G210" t="s">
        <v>2478</v>
      </c>
      <c r="H210" s="68">
        <v>4303423</v>
      </c>
      <c r="I210" t="s">
        <v>4147</v>
      </c>
      <c r="J210" t="s">
        <v>1925</v>
      </c>
    </row>
    <row r="211" spans="4:10" x14ac:dyDescent="0.3">
      <c r="D211" s="68">
        <v>13349</v>
      </c>
      <c r="E211" t="s">
        <v>1831</v>
      </c>
      <c r="F211" t="s">
        <v>692</v>
      </c>
      <c r="G211" t="s">
        <v>3625</v>
      </c>
      <c r="H211" s="68">
        <v>4300610</v>
      </c>
      <c r="I211" t="s">
        <v>4147</v>
      </c>
      <c r="J211" t="s">
        <v>4152</v>
      </c>
    </row>
    <row r="212" spans="4:10" x14ac:dyDescent="0.3">
      <c r="D212" s="68">
        <v>13356</v>
      </c>
      <c r="E212" t="s">
        <v>231</v>
      </c>
      <c r="F212" t="s">
        <v>89</v>
      </c>
      <c r="G212" t="s">
        <v>6795</v>
      </c>
      <c r="H212" s="68">
        <v>4324439</v>
      </c>
      <c r="I212" t="s">
        <v>4147</v>
      </c>
      <c r="J212" t="s">
        <v>4151</v>
      </c>
    </row>
    <row r="213" spans="4:10" x14ac:dyDescent="0.3">
      <c r="D213" s="68">
        <v>13430</v>
      </c>
      <c r="E213" t="s">
        <v>1300</v>
      </c>
      <c r="F213" t="s">
        <v>1301</v>
      </c>
      <c r="G213" t="s">
        <v>3225</v>
      </c>
      <c r="H213" s="68">
        <v>4314212</v>
      </c>
      <c r="I213" t="s">
        <v>4147</v>
      </c>
      <c r="J213" t="s">
        <v>1925</v>
      </c>
    </row>
    <row r="214" spans="4:10" x14ac:dyDescent="0.3">
      <c r="D214" s="68">
        <v>13450</v>
      </c>
      <c r="E214" t="s">
        <v>2144</v>
      </c>
      <c r="F214" t="s">
        <v>655</v>
      </c>
      <c r="G214" t="s">
        <v>4001</v>
      </c>
      <c r="H214" s="68">
        <v>4302621</v>
      </c>
      <c r="I214" t="s">
        <v>4147</v>
      </c>
      <c r="J214" t="s">
        <v>1925</v>
      </c>
    </row>
    <row r="215" spans="4:10" x14ac:dyDescent="0.3">
      <c r="D215" s="68">
        <v>13468</v>
      </c>
      <c r="E215" t="s">
        <v>1482</v>
      </c>
      <c r="F215" t="s">
        <v>1483</v>
      </c>
      <c r="G215" t="s">
        <v>3363</v>
      </c>
      <c r="H215" s="68">
        <v>2401312</v>
      </c>
      <c r="I215" t="s">
        <v>33</v>
      </c>
      <c r="J215" t="s">
        <v>4152</v>
      </c>
    </row>
    <row r="216" spans="4:10" x14ac:dyDescent="0.3">
      <c r="D216" s="68">
        <v>13546</v>
      </c>
      <c r="E216" t="s">
        <v>1762</v>
      </c>
      <c r="F216" t="s">
        <v>276</v>
      </c>
      <c r="G216" t="s">
        <v>3570</v>
      </c>
      <c r="H216" s="68">
        <v>4314760</v>
      </c>
      <c r="I216" t="s">
        <v>4147</v>
      </c>
      <c r="J216" t="s">
        <v>1925</v>
      </c>
    </row>
    <row r="217" spans="4:10" x14ac:dyDescent="0.3">
      <c r="D217" s="68">
        <v>13556</v>
      </c>
      <c r="E217" t="s">
        <v>1708</v>
      </c>
      <c r="F217" t="s">
        <v>185</v>
      </c>
      <c r="G217" t="s">
        <v>3535</v>
      </c>
      <c r="H217" s="68">
        <v>4310250</v>
      </c>
      <c r="I217" t="s">
        <v>4147</v>
      </c>
      <c r="J217" t="s">
        <v>4151</v>
      </c>
    </row>
    <row r="218" spans="4:10" x14ac:dyDescent="0.3">
      <c r="D218" s="68">
        <v>13594</v>
      </c>
      <c r="E218" t="s">
        <v>329</v>
      </c>
      <c r="F218" t="s">
        <v>330</v>
      </c>
      <c r="G218" t="s">
        <v>2485</v>
      </c>
      <c r="H218" s="68">
        <v>4309227</v>
      </c>
      <c r="I218" t="s">
        <v>4147</v>
      </c>
      <c r="J218" t="s">
        <v>4151</v>
      </c>
    </row>
    <row r="219" spans="4:10" x14ac:dyDescent="0.3">
      <c r="D219" s="68">
        <v>13597</v>
      </c>
      <c r="E219" t="s">
        <v>2185</v>
      </c>
      <c r="F219" t="s">
        <v>167</v>
      </c>
      <c r="G219" t="s">
        <v>3921</v>
      </c>
      <c r="H219" s="68">
        <v>4310195</v>
      </c>
      <c r="I219" t="s">
        <v>4147</v>
      </c>
      <c r="J219" t="s">
        <v>1925</v>
      </c>
    </row>
    <row r="220" spans="4:10" x14ac:dyDescent="0.3">
      <c r="D220" s="68">
        <v>13598</v>
      </c>
      <c r="E220" t="s">
        <v>1184</v>
      </c>
      <c r="F220" t="s">
        <v>1187</v>
      </c>
      <c r="G220" t="s">
        <v>3085</v>
      </c>
      <c r="H220" s="68">
        <v>4303229</v>
      </c>
      <c r="I220" t="s">
        <v>4147</v>
      </c>
      <c r="J220" t="s">
        <v>4152</v>
      </c>
    </row>
    <row r="221" spans="4:10" x14ac:dyDescent="0.3">
      <c r="D221" s="68">
        <v>13627</v>
      </c>
      <c r="E221" t="s">
        <v>2001</v>
      </c>
      <c r="F221" t="s">
        <v>2002</v>
      </c>
      <c r="G221" t="s">
        <v>3760</v>
      </c>
      <c r="H221" s="68">
        <v>4302087</v>
      </c>
      <c r="I221" t="s">
        <v>4147</v>
      </c>
      <c r="J221" t="s">
        <v>4152</v>
      </c>
    </row>
    <row r="222" spans="4:10" x14ac:dyDescent="0.3">
      <c r="D222" s="68">
        <v>13629</v>
      </c>
      <c r="E222" t="s">
        <v>955</v>
      </c>
      <c r="F222" t="s">
        <v>486</v>
      </c>
      <c r="G222" t="s">
        <v>2911</v>
      </c>
      <c r="H222" s="68">
        <v>4302508</v>
      </c>
      <c r="I222" t="s">
        <v>4147</v>
      </c>
      <c r="J222" t="s">
        <v>1925</v>
      </c>
    </row>
    <row r="223" spans="4:10" x14ac:dyDescent="0.3">
      <c r="D223" s="68">
        <v>13702</v>
      </c>
      <c r="E223" t="s">
        <v>305</v>
      </c>
      <c r="F223" t="s">
        <v>188</v>
      </c>
      <c r="G223" t="s">
        <v>2471</v>
      </c>
      <c r="H223" s="68">
        <v>4301340</v>
      </c>
      <c r="I223" t="s">
        <v>4147</v>
      </c>
      <c r="J223" t="s">
        <v>4151</v>
      </c>
    </row>
    <row r="224" spans="4:10" x14ac:dyDescent="0.3">
      <c r="D224" s="68">
        <v>13713</v>
      </c>
      <c r="E224" t="s">
        <v>892</v>
      </c>
      <c r="F224" t="s">
        <v>893</v>
      </c>
      <c r="G224" t="s">
        <v>2864</v>
      </c>
      <c r="H224" s="68">
        <v>4328132</v>
      </c>
      <c r="I224" t="s">
        <v>4147</v>
      </c>
      <c r="J224" t="s">
        <v>4152</v>
      </c>
    </row>
    <row r="225" spans="4:10" x14ac:dyDescent="0.3">
      <c r="D225" s="68">
        <v>13743</v>
      </c>
      <c r="E225" t="s">
        <v>1519</v>
      </c>
      <c r="F225" t="s">
        <v>722</v>
      </c>
      <c r="G225" t="s">
        <v>3389</v>
      </c>
      <c r="H225" s="68">
        <v>4302737</v>
      </c>
      <c r="I225" t="s">
        <v>4147</v>
      </c>
      <c r="J225" t="s">
        <v>4152</v>
      </c>
    </row>
    <row r="226" spans="4:10" x14ac:dyDescent="0.3">
      <c r="D226" s="68">
        <v>13761</v>
      </c>
      <c r="E226" t="s">
        <v>938</v>
      </c>
      <c r="F226" t="s">
        <v>939</v>
      </c>
      <c r="G226" t="s">
        <v>2896</v>
      </c>
      <c r="H226" s="68">
        <v>4300939</v>
      </c>
      <c r="I226" t="s">
        <v>4147</v>
      </c>
      <c r="J226" t="s">
        <v>4151</v>
      </c>
    </row>
    <row r="227" spans="4:10" x14ac:dyDescent="0.3">
      <c r="D227" s="68">
        <v>13762</v>
      </c>
      <c r="E227" t="s">
        <v>505</v>
      </c>
      <c r="F227" t="s">
        <v>507</v>
      </c>
      <c r="G227" t="s">
        <v>2605</v>
      </c>
      <c r="H227" s="68">
        <v>4300840</v>
      </c>
      <c r="I227" t="s">
        <v>4147</v>
      </c>
      <c r="J227" t="s">
        <v>4151</v>
      </c>
    </row>
    <row r="228" spans="4:10" x14ac:dyDescent="0.3">
      <c r="D228" s="68">
        <v>13776</v>
      </c>
      <c r="E228" t="s">
        <v>144</v>
      </c>
      <c r="F228" t="s">
        <v>188</v>
      </c>
      <c r="G228" t="s">
        <v>3356</v>
      </c>
      <c r="H228" s="68">
        <v>4302567</v>
      </c>
      <c r="I228" t="s">
        <v>4147</v>
      </c>
      <c r="J228" t="s">
        <v>4152</v>
      </c>
    </row>
    <row r="229" spans="4:10" x14ac:dyDescent="0.3">
      <c r="D229" s="68">
        <v>13784</v>
      </c>
      <c r="E229" t="s">
        <v>234</v>
      </c>
      <c r="F229" t="s">
        <v>235</v>
      </c>
      <c r="G229" t="s">
        <v>2435</v>
      </c>
      <c r="H229" s="68">
        <v>4301315</v>
      </c>
      <c r="I229" t="s">
        <v>4147</v>
      </c>
      <c r="J229" t="s">
        <v>4151</v>
      </c>
    </row>
    <row r="230" spans="4:10" x14ac:dyDescent="0.3">
      <c r="D230" s="68">
        <v>13997</v>
      </c>
      <c r="E230" t="s">
        <v>1785</v>
      </c>
      <c r="F230" t="s">
        <v>523</v>
      </c>
      <c r="G230" t="s">
        <v>3586</v>
      </c>
      <c r="H230" s="68" t="s">
        <v>5768</v>
      </c>
      <c r="I230" t="s">
        <v>4147</v>
      </c>
      <c r="J230" t="s">
        <v>4151</v>
      </c>
    </row>
    <row r="231" spans="4:10" x14ac:dyDescent="0.3">
      <c r="D231" s="68">
        <v>13999</v>
      </c>
      <c r="E231" t="s">
        <v>166</v>
      </c>
      <c r="F231" t="s">
        <v>167</v>
      </c>
      <c r="G231" t="s">
        <v>2399</v>
      </c>
      <c r="H231" s="68">
        <v>4309545</v>
      </c>
      <c r="I231" t="s">
        <v>4147</v>
      </c>
      <c r="J231" t="s">
        <v>4151</v>
      </c>
    </row>
    <row r="232" spans="4:10" x14ac:dyDescent="0.3">
      <c r="D232" s="68">
        <v>14039</v>
      </c>
      <c r="E232" t="s">
        <v>636</v>
      </c>
      <c r="F232" t="s">
        <v>130</v>
      </c>
      <c r="G232" t="s">
        <v>2678</v>
      </c>
      <c r="H232" s="68">
        <v>4302052</v>
      </c>
      <c r="I232" t="s">
        <v>4147</v>
      </c>
      <c r="J232" t="s">
        <v>4152</v>
      </c>
    </row>
    <row r="233" spans="4:10" x14ac:dyDescent="0.3">
      <c r="D233" s="68">
        <v>14048</v>
      </c>
      <c r="E233" t="s">
        <v>1393</v>
      </c>
      <c r="F233" t="s">
        <v>130</v>
      </c>
      <c r="G233" t="s">
        <v>3292</v>
      </c>
      <c r="H233" s="68" t="s">
        <v>5768</v>
      </c>
      <c r="I233" t="s">
        <v>4147</v>
      </c>
      <c r="J233" t="s">
        <v>4152</v>
      </c>
    </row>
    <row r="234" spans="4:10" x14ac:dyDescent="0.3">
      <c r="D234" s="68">
        <v>14059</v>
      </c>
      <c r="E234" t="s">
        <v>39</v>
      </c>
      <c r="F234" t="s">
        <v>177</v>
      </c>
      <c r="G234" t="s">
        <v>2850</v>
      </c>
      <c r="H234" s="68">
        <v>4302125</v>
      </c>
      <c r="I234" t="s">
        <v>4147</v>
      </c>
      <c r="J234" t="s">
        <v>4153</v>
      </c>
    </row>
    <row r="235" spans="4:10" x14ac:dyDescent="0.3">
      <c r="D235" s="68">
        <v>14093</v>
      </c>
      <c r="E235" t="s">
        <v>2064</v>
      </c>
      <c r="F235" t="s">
        <v>2065</v>
      </c>
      <c r="G235" t="s">
        <v>3808</v>
      </c>
      <c r="H235" s="68">
        <v>1713540</v>
      </c>
      <c r="I235" t="s">
        <v>4147</v>
      </c>
      <c r="J235" t="s">
        <v>4151</v>
      </c>
    </row>
    <row r="236" spans="4:10" x14ac:dyDescent="0.3">
      <c r="D236" s="68">
        <v>14096</v>
      </c>
      <c r="E236" t="s">
        <v>1561</v>
      </c>
      <c r="F236" t="s">
        <v>1432</v>
      </c>
      <c r="G236" t="s">
        <v>3426</v>
      </c>
      <c r="H236" s="68" t="s">
        <v>5768</v>
      </c>
      <c r="I236" t="s">
        <v>4147</v>
      </c>
      <c r="J236" t="s">
        <v>4152</v>
      </c>
    </row>
    <row r="237" spans="4:10" x14ac:dyDescent="0.3">
      <c r="D237" s="68">
        <v>14100</v>
      </c>
      <c r="E237" t="s">
        <v>1448</v>
      </c>
      <c r="F237" t="s">
        <v>757</v>
      </c>
      <c r="G237" t="s">
        <v>3334</v>
      </c>
      <c r="H237" s="68">
        <v>4303245</v>
      </c>
      <c r="I237" t="s">
        <v>4147</v>
      </c>
      <c r="J237" t="s">
        <v>4152</v>
      </c>
    </row>
    <row r="238" spans="4:10" x14ac:dyDescent="0.3">
      <c r="D238" s="68">
        <v>14119</v>
      </c>
      <c r="E238" t="s">
        <v>1259</v>
      </c>
      <c r="F238" t="s">
        <v>1260</v>
      </c>
      <c r="G238" t="s">
        <v>3175</v>
      </c>
      <c r="H238" s="68" t="s">
        <v>5768</v>
      </c>
      <c r="I238" t="s">
        <v>4147</v>
      </c>
      <c r="J238" t="s">
        <v>1925</v>
      </c>
    </row>
    <row r="239" spans="4:10" x14ac:dyDescent="0.3">
      <c r="D239" s="68">
        <v>14120</v>
      </c>
      <c r="E239" t="s">
        <v>1893</v>
      </c>
      <c r="F239" t="s">
        <v>1898</v>
      </c>
      <c r="G239" t="s">
        <v>3682</v>
      </c>
      <c r="H239" s="68">
        <v>4308840</v>
      </c>
      <c r="I239" t="s">
        <v>4147</v>
      </c>
      <c r="J239" t="s">
        <v>4151</v>
      </c>
    </row>
    <row r="240" spans="4:10" x14ac:dyDescent="0.3">
      <c r="D240" s="68">
        <v>14124</v>
      </c>
      <c r="E240" t="s">
        <v>359</v>
      </c>
      <c r="F240" t="s">
        <v>1205</v>
      </c>
      <c r="G240" t="s">
        <v>3106</v>
      </c>
      <c r="H240" s="68">
        <v>4309561</v>
      </c>
      <c r="I240" t="s">
        <v>4147</v>
      </c>
      <c r="J240" t="s">
        <v>1925</v>
      </c>
    </row>
    <row r="241" spans="4:10" x14ac:dyDescent="0.3">
      <c r="D241" s="68">
        <v>14131</v>
      </c>
      <c r="E241" t="s">
        <v>120</v>
      </c>
      <c r="F241" t="s">
        <v>2026</v>
      </c>
      <c r="G241" t="s">
        <v>3779</v>
      </c>
      <c r="H241" s="68">
        <v>4324102</v>
      </c>
      <c r="I241" t="s">
        <v>33</v>
      </c>
      <c r="J241" t="s">
        <v>4151</v>
      </c>
    </row>
    <row r="242" spans="4:10" x14ac:dyDescent="0.3">
      <c r="D242" s="68">
        <v>14164</v>
      </c>
      <c r="E242" t="s">
        <v>1734</v>
      </c>
      <c r="F242" t="s">
        <v>1735</v>
      </c>
      <c r="G242" t="s">
        <v>3553</v>
      </c>
      <c r="H242" s="68" t="s">
        <v>5768</v>
      </c>
      <c r="I242" t="s">
        <v>4147</v>
      </c>
      <c r="J242" t="s">
        <v>4151</v>
      </c>
    </row>
    <row r="243" spans="4:10" x14ac:dyDescent="0.3">
      <c r="D243" s="68">
        <v>14168</v>
      </c>
      <c r="E243" t="s">
        <v>1069</v>
      </c>
      <c r="F243" t="s">
        <v>692</v>
      </c>
      <c r="G243" t="s">
        <v>3004</v>
      </c>
      <c r="H243" s="68">
        <v>4304250</v>
      </c>
      <c r="I243" t="s">
        <v>4147</v>
      </c>
      <c r="J243" t="s">
        <v>4152</v>
      </c>
    </row>
    <row r="244" spans="4:10" x14ac:dyDescent="0.3">
      <c r="D244" s="68">
        <v>14179</v>
      </c>
      <c r="E244" t="s">
        <v>2211</v>
      </c>
      <c r="F244" t="s">
        <v>399</v>
      </c>
      <c r="G244" t="s">
        <v>3957</v>
      </c>
      <c r="H244" s="68" t="s">
        <v>5768</v>
      </c>
      <c r="I244" t="s">
        <v>4147</v>
      </c>
      <c r="J244" t="s">
        <v>1925</v>
      </c>
    </row>
    <row r="245" spans="4:10" x14ac:dyDescent="0.3">
      <c r="D245" s="68">
        <v>14181</v>
      </c>
      <c r="E245" t="s">
        <v>558</v>
      </c>
      <c r="F245" t="s">
        <v>559</v>
      </c>
      <c r="G245" t="s">
        <v>2634</v>
      </c>
      <c r="H245" s="68" t="s">
        <v>5768</v>
      </c>
      <c r="I245" t="s">
        <v>4147</v>
      </c>
      <c r="J245" t="s">
        <v>1925</v>
      </c>
    </row>
    <row r="246" spans="4:10" x14ac:dyDescent="0.3">
      <c r="D246" s="68">
        <v>14191</v>
      </c>
      <c r="E246" t="s">
        <v>533</v>
      </c>
      <c r="F246" t="s">
        <v>276</v>
      </c>
      <c r="G246" t="s">
        <v>6873</v>
      </c>
      <c r="H246" s="68">
        <v>4325516</v>
      </c>
      <c r="I246" t="s">
        <v>4147</v>
      </c>
      <c r="J246" t="s">
        <v>1925</v>
      </c>
    </row>
    <row r="247" spans="4:10" x14ac:dyDescent="0.3">
      <c r="D247" s="68">
        <v>14197</v>
      </c>
      <c r="E247" t="s">
        <v>1016</v>
      </c>
      <c r="F247" t="s">
        <v>167</v>
      </c>
      <c r="G247" t="s">
        <v>2960</v>
      </c>
      <c r="H247" s="68">
        <v>4304659</v>
      </c>
      <c r="I247" t="s">
        <v>4147</v>
      </c>
      <c r="J247" t="s">
        <v>1925</v>
      </c>
    </row>
    <row r="248" spans="4:10" x14ac:dyDescent="0.3">
      <c r="D248" s="68">
        <v>14220</v>
      </c>
      <c r="E248" t="s">
        <v>1035</v>
      </c>
      <c r="F248" t="s">
        <v>1038</v>
      </c>
      <c r="G248" t="s">
        <v>2981</v>
      </c>
      <c r="H248" s="68">
        <v>4310241</v>
      </c>
      <c r="I248" t="s">
        <v>4147</v>
      </c>
      <c r="J248" t="s">
        <v>4152</v>
      </c>
    </row>
    <row r="249" spans="4:10" x14ac:dyDescent="0.3">
      <c r="D249" s="68">
        <v>14224</v>
      </c>
      <c r="E249" t="s">
        <v>92</v>
      </c>
      <c r="F249" t="s">
        <v>5792</v>
      </c>
      <c r="G249" t="s">
        <v>6752</v>
      </c>
      <c r="H249" s="68">
        <v>4326105</v>
      </c>
      <c r="I249" t="s">
        <v>4147</v>
      </c>
      <c r="J249" t="s">
        <v>1925</v>
      </c>
    </row>
    <row r="250" spans="4:10" x14ac:dyDescent="0.3">
      <c r="D250" s="68">
        <v>14227</v>
      </c>
      <c r="E250" t="s">
        <v>1709</v>
      </c>
      <c r="F250" t="s">
        <v>1710</v>
      </c>
      <c r="G250" t="s">
        <v>3536</v>
      </c>
      <c r="H250" s="68">
        <v>4321189</v>
      </c>
      <c r="I250" t="s">
        <v>4147</v>
      </c>
      <c r="J250" t="s">
        <v>1925</v>
      </c>
    </row>
    <row r="251" spans="4:10" x14ac:dyDescent="0.3">
      <c r="D251" s="68">
        <v>14229</v>
      </c>
      <c r="E251" t="s">
        <v>1523</v>
      </c>
      <c r="F251" t="s">
        <v>204</v>
      </c>
      <c r="G251" t="s">
        <v>3392</v>
      </c>
      <c r="H251" s="68">
        <v>4328345</v>
      </c>
      <c r="I251" t="s">
        <v>4147</v>
      </c>
      <c r="J251" t="s">
        <v>1925</v>
      </c>
    </row>
    <row r="252" spans="4:10" x14ac:dyDescent="0.3">
      <c r="D252" s="68">
        <v>14245</v>
      </c>
      <c r="E252" t="s">
        <v>6491</v>
      </c>
      <c r="F252" t="s">
        <v>6492</v>
      </c>
      <c r="G252" t="s">
        <v>7423</v>
      </c>
      <c r="H252" s="68">
        <v>4303059</v>
      </c>
      <c r="I252" t="s">
        <v>4147</v>
      </c>
      <c r="J252" t="s">
        <v>4152</v>
      </c>
    </row>
    <row r="253" spans="4:10" x14ac:dyDescent="0.3">
      <c r="D253" s="68">
        <v>14263</v>
      </c>
      <c r="E253" t="s">
        <v>1106</v>
      </c>
      <c r="F253" t="s">
        <v>1107</v>
      </c>
      <c r="G253" t="s">
        <v>3036</v>
      </c>
      <c r="H253" s="68">
        <v>4303970</v>
      </c>
      <c r="I253" t="s">
        <v>4147</v>
      </c>
      <c r="J253" t="s">
        <v>1925</v>
      </c>
    </row>
    <row r="254" spans="4:10" x14ac:dyDescent="0.3">
      <c r="D254" s="68">
        <v>14268</v>
      </c>
      <c r="E254" t="s">
        <v>1793</v>
      </c>
      <c r="F254" t="s">
        <v>1794</v>
      </c>
      <c r="G254" t="s">
        <v>3594</v>
      </c>
      <c r="H254" s="68">
        <v>4302966</v>
      </c>
      <c r="I254" t="s">
        <v>4147</v>
      </c>
      <c r="J254" t="s">
        <v>4152</v>
      </c>
    </row>
    <row r="255" spans="4:10" x14ac:dyDescent="0.3">
      <c r="D255" s="68">
        <v>14270</v>
      </c>
      <c r="E255" t="s">
        <v>5839</v>
      </c>
      <c r="F255" t="s">
        <v>5840</v>
      </c>
      <c r="G255" t="s">
        <v>6789</v>
      </c>
      <c r="H255" s="68">
        <v>4311973</v>
      </c>
      <c r="I255" t="s">
        <v>4147</v>
      </c>
      <c r="J255" t="s">
        <v>1925</v>
      </c>
    </row>
    <row r="256" spans="4:10" x14ac:dyDescent="0.3">
      <c r="D256" s="68">
        <v>14298</v>
      </c>
      <c r="E256" t="s">
        <v>39</v>
      </c>
      <c r="F256" t="s">
        <v>188</v>
      </c>
      <c r="G256" t="s">
        <v>2849</v>
      </c>
      <c r="H256" s="68">
        <v>4302923</v>
      </c>
      <c r="I256" t="s">
        <v>4147</v>
      </c>
      <c r="J256" t="s">
        <v>4153</v>
      </c>
    </row>
    <row r="257" spans="4:10" x14ac:dyDescent="0.3">
      <c r="D257" s="68">
        <v>14299</v>
      </c>
      <c r="E257" t="s">
        <v>1739</v>
      </c>
      <c r="F257" t="s">
        <v>152</v>
      </c>
      <c r="G257" t="s">
        <v>3556</v>
      </c>
      <c r="H257" s="68">
        <v>4302940</v>
      </c>
      <c r="I257" t="s">
        <v>4147</v>
      </c>
      <c r="J257" t="s">
        <v>1925</v>
      </c>
    </row>
    <row r="258" spans="4:10" x14ac:dyDescent="0.3">
      <c r="D258" s="68">
        <v>14300</v>
      </c>
      <c r="E258" t="s">
        <v>1739</v>
      </c>
      <c r="F258" t="s">
        <v>1589</v>
      </c>
      <c r="G258" t="s">
        <v>3557</v>
      </c>
      <c r="H258" s="68">
        <v>4302958</v>
      </c>
      <c r="I258" t="s">
        <v>4147</v>
      </c>
      <c r="J258" t="s">
        <v>1925</v>
      </c>
    </row>
    <row r="259" spans="4:10" x14ac:dyDescent="0.3">
      <c r="D259" s="68">
        <v>14305</v>
      </c>
      <c r="E259" t="s">
        <v>581</v>
      </c>
      <c r="F259" t="s">
        <v>582</v>
      </c>
      <c r="G259" t="s">
        <v>2645</v>
      </c>
      <c r="H259" s="68">
        <v>4315391</v>
      </c>
      <c r="I259" t="s">
        <v>4147</v>
      </c>
      <c r="J259" t="s">
        <v>1925</v>
      </c>
    </row>
    <row r="260" spans="4:10" x14ac:dyDescent="0.3">
      <c r="D260" s="68">
        <v>14311</v>
      </c>
      <c r="E260" t="s">
        <v>1686</v>
      </c>
      <c r="F260" t="s">
        <v>556</v>
      </c>
      <c r="G260" t="s">
        <v>3520</v>
      </c>
      <c r="H260" s="68">
        <v>15800016</v>
      </c>
      <c r="I260" t="s">
        <v>4147</v>
      </c>
      <c r="J260" t="s">
        <v>4152</v>
      </c>
    </row>
    <row r="261" spans="4:10" x14ac:dyDescent="0.3">
      <c r="D261" s="68">
        <v>14432</v>
      </c>
      <c r="E261" t="s">
        <v>2021</v>
      </c>
      <c r="F261" t="s">
        <v>2022</v>
      </c>
      <c r="G261" t="s">
        <v>3775</v>
      </c>
      <c r="H261" s="68">
        <v>4303520</v>
      </c>
      <c r="I261" t="s">
        <v>4147</v>
      </c>
      <c r="J261" t="s">
        <v>4151</v>
      </c>
    </row>
    <row r="262" spans="4:10" x14ac:dyDescent="0.3">
      <c r="D262" s="68">
        <v>14459</v>
      </c>
      <c r="E262" t="s">
        <v>1102</v>
      </c>
      <c r="F262" t="s">
        <v>613</v>
      </c>
      <c r="G262" t="s">
        <v>3032</v>
      </c>
      <c r="H262" s="68">
        <v>4306090</v>
      </c>
      <c r="I262" t="s">
        <v>4147</v>
      </c>
      <c r="J262" t="s">
        <v>1925</v>
      </c>
    </row>
    <row r="263" spans="4:10" x14ac:dyDescent="0.3">
      <c r="D263" s="68">
        <v>14460</v>
      </c>
      <c r="E263" t="s">
        <v>1265</v>
      </c>
      <c r="F263" t="s">
        <v>973</v>
      </c>
      <c r="G263" t="s">
        <v>3178</v>
      </c>
      <c r="H263" s="68">
        <v>4303490</v>
      </c>
      <c r="I263" t="s">
        <v>4147</v>
      </c>
      <c r="J263" t="s">
        <v>4151</v>
      </c>
    </row>
    <row r="264" spans="4:10" x14ac:dyDescent="0.3">
      <c r="D264" s="68">
        <v>14477</v>
      </c>
      <c r="E264" t="s">
        <v>1798</v>
      </c>
      <c r="F264" t="s">
        <v>251</v>
      </c>
      <c r="G264" t="s">
        <v>3598</v>
      </c>
      <c r="H264" s="68">
        <v>4319290</v>
      </c>
      <c r="I264" t="s">
        <v>4147</v>
      </c>
      <c r="J264" t="s">
        <v>1925</v>
      </c>
    </row>
    <row r="265" spans="4:10" x14ac:dyDescent="0.3">
      <c r="D265" s="68">
        <v>14480</v>
      </c>
      <c r="E265" t="s">
        <v>2088</v>
      </c>
      <c r="F265" t="s">
        <v>2089</v>
      </c>
      <c r="G265" t="s">
        <v>3822</v>
      </c>
      <c r="H265" s="68">
        <v>4303890</v>
      </c>
      <c r="I265" t="s">
        <v>4147</v>
      </c>
      <c r="J265" t="s">
        <v>1925</v>
      </c>
    </row>
    <row r="266" spans="4:10" x14ac:dyDescent="0.3">
      <c r="D266" s="68">
        <v>14486</v>
      </c>
      <c r="E266" t="s">
        <v>139</v>
      </c>
      <c r="F266" t="s">
        <v>179</v>
      </c>
      <c r="G266" t="s">
        <v>2943</v>
      </c>
      <c r="H266" s="68">
        <v>4303482</v>
      </c>
      <c r="I266" t="s">
        <v>4147</v>
      </c>
      <c r="J266" t="s">
        <v>1925</v>
      </c>
    </row>
    <row r="267" spans="4:10" x14ac:dyDescent="0.3">
      <c r="D267" s="68">
        <v>14596</v>
      </c>
      <c r="E267" t="s">
        <v>6607</v>
      </c>
      <c r="F267" t="s">
        <v>177</v>
      </c>
      <c r="G267" t="s">
        <v>7532</v>
      </c>
      <c r="H267" s="68">
        <v>4324757</v>
      </c>
      <c r="I267" t="s">
        <v>4147</v>
      </c>
      <c r="J267" t="s">
        <v>4152</v>
      </c>
    </row>
    <row r="268" spans="4:10" x14ac:dyDescent="0.3">
      <c r="D268" s="68">
        <v>14600</v>
      </c>
      <c r="E268" t="s">
        <v>1689</v>
      </c>
      <c r="F268" t="s">
        <v>1690</v>
      </c>
      <c r="G268" t="s">
        <v>3522</v>
      </c>
      <c r="H268" s="68">
        <v>4312988</v>
      </c>
      <c r="I268" t="s">
        <v>4147</v>
      </c>
      <c r="J268" t="s">
        <v>1925</v>
      </c>
    </row>
    <row r="269" spans="4:10" x14ac:dyDescent="0.3">
      <c r="D269" s="68">
        <v>14769</v>
      </c>
      <c r="E269" t="s">
        <v>6610</v>
      </c>
      <c r="F269" t="s">
        <v>6611</v>
      </c>
      <c r="G269" t="s">
        <v>7536</v>
      </c>
      <c r="H269" s="68" t="s">
        <v>5768</v>
      </c>
      <c r="I269" t="s">
        <v>4147</v>
      </c>
      <c r="J269" t="s">
        <v>4153</v>
      </c>
    </row>
    <row r="270" spans="4:10" x14ac:dyDescent="0.3">
      <c r="D270" s="68">
        <v>14803</v>
      </c>
      <c r="E270" t="s">
        <v>405</v>
      </c>
      <c r="F270" t="s">
        <v>438</v>
      </c>
      <c r="G270" t="s">
        <v>2564</v>
      </c>
      <c r="H270" s="68">
        <v>4304152</v>
      </c>
      <c r="I270" t="s">
        <v>4147</v>
      </c>
      <c r="J270" t="s">
        <v>1925</v>
      </c>
    </row>
    <row r="271" spans="4:10" x14ac:dyDescent="0.3">
      <c r="D271" s="68">
        <v>14817</v>
      </c>
      <c r="E271" t="s">
        <v>568</v>
      </c>
      <c r="F271" t="s">
        <v>569</v>
      </c>
      <c r="G271" t="s">
        <v>2638</v>
      </c>
      <c r="H271" s="68">
        <v>4307453</v>
      </c>
      <c r="I271" t="s">
        <v>4147</v>
      </c>
      <c r="J271" t="s">
        <v>4152</v>
      </c>
    </row>
    <row r="272" spans="4:10" x14ac:dyDescent="0.3">
      <c r="D272" s="68">
        <v>14818</v>
      </c>
      <c r="E272" t="s">
        <v>839</v>
      </c>
      <c r="F272" t="s">
        <v>840</v>
      </c>
      <c r="G272" t="s">
        <v>2822</v>
      </c>
      <c r="H272" s="68">
        <v>4303547</v>
      </c>
      <c r="I272" t="s">
        <v>4147</v>
      </c>
      <c r="J272" t="s">
        <v>4152</v>
      </c>
    </row>
    <row r="273" spans="4:10" x14ac:dyDescent="0.3">
      <c r="D273" s="68">
        <v>14825</v>
      </c>
      <c r="E273" t="s">
        <v>741</v>
      </c>
      <c r="F273" t="s">
        <v>742</v>
      </c>
      <c r="G273" t="s">
        <v>2756</v>
      </c>
      <c r="H273" s="68">
        <v>4307933</v>
      </c>
      <c r="I273" t="s">
        <v>4147</v>
      </c>
      <c r="J273" t="s">
        <v>4152</v>
      </c>
    </row>
    <row r="274" spans="4:10" x14ac:dyDescent="0.3">
      <c r="D274" s="68">
        <v>14853</v>
      </c>
      <c r="E274" t="s">
        <v>684</v>
      </c>
      <c r="F274" t="s">
        <v>685</v>
      </c>
      <c r="G274" t="s">
        <v>2715</v>
      </c>
      <c r="H274" s="68">
        <v>4304128</v>
      </c>
      <c r="I274" t="s">
        <v>4147</v>
      </c>
      <c r="J274" t="s">
        <v>4150</v>
      </c>
    </row>
    <row r="275" spans="4:10" x14ac:dyDescent="0.3">
      <c r="D275" s="68">
        <v>14872</v>
      </c>
      <c r="E275" t="s">
        <v>2197</v>
      </c>
      <c r="F275" t="s">
        <v>169</v>
      </c>
      <c r="G275" t="s">
        <v>3929</v>
      </c>
      <c r="H275" s="68">
        <v>4315138</v>
      </c>
      <c r="I275" t="s">
        <v>4147</v>
      </c>
      <c r="J275" t="s">
        <v>1925</v>
      </c>
    </row>
    <row r="276" spans="4:10" x14ac:dyDescent="0.3">
      <c r="D276" s="68">
        <v>14883</v>
      </c>
      <c r="E276" t="s">
        <v>1619</v>
      </c>
      <c r="F276" t="s">
        <v>1620</v>
      </c>
      <c r="G276" t="s">
        <v>3469</v>
      </c>
      <c r="H276" s="68" t="s">
        <v>5768</v>
      </c>
      <c r="I276" t="s">
        <v>4147</v>
      </c>
      <c r="J276" t="s">
        <v>1925</v>
      </c>
    </row>
    <row r="277" spans="4:10" x14ac:dyDescent="0.3">
      <c r="D277" s="68">
        <v>14900</v>
      </c>
      <c r="E277" t="s">
        <v>775</v>
      </c>
      <c r="F277" t="s">
        <v>776</v>
      </c>
      <c r="G277" t="s">
        <v>2776</v>
      </c>
      <c r="H277" s="68">
        <v>4304934</v>
      </c>
      <c r="I277" t="s">
        <v>33</v>
      </c>
      <c r="J277" t="s">
        <v>1925</v>
      </c>
    </row>
    <row r="278" spans="4:10" x14ac:dyDescent="0.3">
      <c r="D278" s="68">
        <v>14926</v>
      </c>
      <c r="E278" t="s">
        <v>1372</v>
      </c>
      <c r="F278" t="s">
        <v>1373</v>
      </c>
      <c r="G278" t="s">
        <v>3278</v>
      </c>
      <c r="H278" s="68">
        <v>4305728</v>
      </c>
      <c r="I278" t="s">
        <v>4147</v>
      </c>
      <c r="J278" t="s">
        <v>1925</v>
      </c>
    </row>
    <row r="279" spans="4:10" x14ac:dyDescent="0.3">
      <c r="D279" s="68">
        <v>14934</v>
      </c>
      <c r="E279" t="s">
        <v>804</v>
      </c>
      <c r="F279" t="s">
        <v>805</v>
      </c>
      <c r="G279" t="s">
        <v>2794</v>
      </c>
      <c r="H279" s="68">
        <v>4303962</v>
      </c>
      <c r="I279" t="s">
        <v>4147</v>
      </c>
      <c r="J279" t="s">
        <v>1925</v>
      </c>
    </row>
    <row r="280" spans="4:10" x14ac:dyDescent="0.3">
      <c r="D280" s="68">
        <v>14942</v>
      </c>
      <c r="E280" t="s">
        <v>767</v>
      </c>
      <c r="F280" t="s">
        <v>768</v>
      </c>
      <c r="G280" t="s">
        <v>2770</v>
      </c>
      <c r="H280" s="68">
        <v>4304926</v>
      </c>
      <c r="I280" t="s">
        <v>4147</v>
      </c>
      <c r="J280" t="s">
        <v>1925</v>
      </c>
    </row>
    <row r="281" spans="4:10" x14ac:dyDescent="0.3">
      <c r="D281" s="68">
        <v>14951</v>
      </c>
      <c r="E281" t="s">
        <v>1781</v>
      </c>
      <c r="F281" t="s">
        <v>1782</v>
      </c>
      <c r="G281" t="s">
        <v>3583</v>
      </c>
      <c r="H281" s="68">
        <v>3404544</v>
      </c>
      <c r="I281" t="s">
        <v>33</v>
      </c>
      <c r="J281" t="s">
        <v>1925</v>
      </c>
    </row>
    <row r="282" spans="4:10" x14ac:dyDescent="0.3">
      <c r="D282" s="68">
        <v>14959</v>
      </c>
      <c r="E282" t="s">
        <v>2288</v>
      </c>
      <c r="F282" t="s">
        <v>167</v>
      </c>
      <c r="G282" t="s">
        <v>4055</v>
      </c>
      <c r="H282" s="68">
        <v>4305701</v>
      </c>
      <c r="I282" t="s">
        <v>4147</v>
      </c>
      <c r="J282" t="s">
        <v>4152</v>
      </c>
    </row>
    <row r="283" spans="4:10" x14ac:dyDescent="0.3">
      <c r="D283" s="68">
        <v>14963</v>
      </c>
      <c r="E283" t="s">
        <v>1800</v>
      </c>
      <c r="F283" t="s">
        <v>1801</v>
      </c>
      <c r="G283" t="s">
        <v>3600</v>
      </c>
      <c r="H283" s="68">
        <v>1224247</v>
      </c>
      <c r="I283" t="s">
        <v>4147</v>
      </c>
      <c r="J283" t="s">
        <v>1925</v>
      </c>
    </row>
    <row r="284" spans="4:10" x14ac:dyDescent="0.3">
      <c r="D284" s="68">
        <v>14966</v>
      </c>
      <c r="E284" t="s">
        <v>1000</v>
      </c>
      <c r="F284" t="s">
        <v>188</v>
      </c>
      <c r="G284" t="s">
        <v>2946</v>
      </c>
      <c r="H284" s="68">
        <v>4303873</v>
      </c>
      <c r="I284" t="s">
        <v>4147</v>
      </c>
      <c r="J284" t="s">
        <v>4151</v>
      </c>
    </row>
    <row r="285" spans="4:10" x14ac:dyDescent="0.3">
      <c r="D285" s="68">
        <v>14986</v>
      </c>
      <c r="E285" t="s">
        <v>2197</v>
      </c>
      <c r="F285" t="s">
        <v>210</v>
      </c>
      <c r="G285" t="s">
        <v>3930</v>
      </c>
      <c r="H285" s="68">
        <v>4315146</v>
      </c>
      <c r="I285" t="s">
        <v>4147</v>
      </c>
      <c r="J285" t="s">
        <v>1925</v>
      </c>
    </row>
    <row r="286" spans="4:10" x14ac:dyDescent="0.3">
      <c r="D286" s="68">
        <v>14987</v>
      </c>
      <c r="E286" t="s">
        <v>1657</v>
      </c>
      <c r="F286" t="s">
        <v>1658</v>
      </c>
      <c r="G286" t="s">
        <v>3496</v>
      </c>
      <c r="H286" s="68">
        <v>4312074</v>
      </c>
      <c r="I286" t="s">
        <v>4147</v>
      </c>
      <c r="J286" t="s">
        <v>4152</v>
      </c>
    </row>
    <row r="287" spans="4:10" x14ac:dyDescent="0.3">
      <c r="D287" s="68">
        <v>14997</v>
      </c>
      <c r="E287" t="s">
        <v>2211</v>
      </c>
      <c r="F287" t="s">
        <v>2214</v>
      </c>
      <c r="G287" t="s">
        <v>3952</v>
      </c>
      <c r="H287" s="68">
        <v>4306902</v>
      </c>
      <c r="I287" t="s">
        <v>4147</v>
      </c>
      <c r="J287" t="s">
        <v>1925</v>
      </c>
    </row>
    <row r="288" spans="4:10" x14ac:dyDescent="0.3">
      <c r="D288" s="68">
        <v>15002</v>
      </c>
      <c r="E288" t="s">
        <v>121</v>
      </c>
      <c r="F288" t="s">
        <v>122</v>
      </c>
      <c r="G288" t="s">
        <v>2380</v>
      </c>
      <c r="H288" s="68">
        <v>4303636</v>
      </c>
      <c r="I288" t="s">
        <v>4147</v>
      </c>
      <c r="J288" t="s">
        <v>1925</v>
      </c>
    </row>
    <row r="289" spans="4:10" x14ac:dyDescent="0.3">
      <c r="D289" s="68">
        <v>15007</v>
      </c>
      <c r="E289" t="s">
        <v>1913</v>
      </c>
      <c r="F289" t="s">
        <v>532</v>
      </c>
      <c r="G289" t="s">
        <v>3695</v>
      </c>
      <c r="H289" s="68">
        <v>4313100</v>
      </c>
      <c r="I289" t="s">
        <v>4147</v>
      </c>
      <c r="J289" t="s">
        <v>4151</v>
      </c>
    </row>
    <row r="290" spans="4:10" x14ac:dyDescent="0.3">
      <c r="D290" s="68">
        <v>15009</v>
      </c>
      <c r="E290" t="s">
        <v>1893</v>
      </c>
      <c r="F290" t="s">
        <v>67</v>
      </c>
      <c r="G290" t="s">
        <v>5570</v>
      </c>
      <c r="H290" s="68" t="s">
        <v>5768</v>
      </c>
      <c r="I290" t="s">
        <v>4147</v>
      </c>
      <c r="J290" t="s">
        <v>4152</v>
      </c>
    </row>
    <row r="291" spans="4:10" x14ac:dyDescent="0.3">
      <c r="D291" s="68">
        <v>15016</v>
      </c>
      <c r="E291" t="s">
        <v>1206</v>
      </c>
      <c r="F291" t="s">
        <v>1223</v>
      </c>
      <c r="G291" t="s">
        <v>3132</v>
      </c>
      <c r="H291" s="68">
        <v>4304497</v>
      </c>
      <c r="I291" t="s">
        <v>4147</v>
      </c>
      <c r="J291" t="s">
        <v>4150</v>
      </c>
    </row>
    <row r="292" spans="4:10" x14ac:dyDescent="0.3">
      <c r="D292" s="68">
        <v>15030</v>
      </c>
      <c r="E292" t="s">
        <v>1946</v>
      </c>
      <c r="F292" t="s">
        <v>77</v>
      </c>
      <c r="G292" t="s">
        <v>3719</v>
      </c>
      <c r="H292" s="68">
        <v>4304098</v>
      </c>
      <c r="I292" t="s">
        <v>4147</v>
      </c>
      <c r="J292" t="s">
        <v>4152</v>
      </c>
    </row>
    <row r="293" spans="4:10" x14ac:dyDescent="0.3">
      <c r="D293" s="68">
        <v>15032</v>
      </c>
      <c r="E293" t="s">
        <v>1591</v>
      </c>
      <c r="F293" t="s">
        <v>210</v>
      </c>
      <c r="G293" t="s">
        <v>3446</v>
      </c>
      <c r="H293" s="68">
        <v>4322177</v>
      </c>
      <c r="I293" t="s">
        <v>4147</v>
      </c>
      <c r="J293" t="s">
        <v>1925</v>
      </c>
    </row>
    <row r="294" spans="4:10" x14ac:dyDescent="0.3">
      <c r="D294" s="68">
        <v>15042</v>
      </c>
      <c r="E294" t="s">
        <v>1114</v>
      </c>
      <c r="F294" t="s">
        <v>1115</v>
      </c>
      <c r="G294" t="s">
        <v>3039</v>
      </c>
      <c r="H294" s="68">
        <v>3219445</v>
      </c>
      <c r="I294" t="s">
        <v>4147</v>
      </c>
      <c r="J294" t="s">
        <v>1925</v>
      </c>
    </row>
    <row r="295" spans="4:10" x14ac:dyDescent="0.3">
      <c r="D295" s="68">
        <v>15049</v>
      </c>
      <c r="E295" t="s">
        <v>832</v>
      </c>
      <c r="F295" t="s">
        <v>836</v>
      </c>
      <c r="G295" t="s">
        <v>2820</v>
      </c>
      <c r="H295" s="68">
        <v>4305124</v>
      </c>
      <c r="I295" t="s">
        <v>4147</v>
      </c>
      <c r="J295" t="s">
        <v>1925</v>
      </c>
    </row>
    <row r="296" spans="4:10" x14ac:dyDescent="0.3">
      <c r="D296" s="68">
        <v>15055</v>
      </c>
      <c r="E296" t="s">
        <v>1425</v>
      </c>
      <c r="F296" t="s">
        <v>1426</v>
      </c>
      <c r="G296" t="s">
        <v>3318</v>
      </c>
      <c r="H296" s="68">
        <v>4304985</v>
      </c>
      <c r="I296" t="s">
        <v>4147</v>
      </c>
      <c r="J296" t="s">
        <v>1925</v>
      </c>
    </row>
    <row r="297" spans="4:10" x14ac:dyDescent="0.3">
      <c r="D297" s="68">
        <v>15066</v>
      </c>
      <c r="E297" t="s">
        <v>1425</v>
      </c>
      <c r="F297" t="s">
        <v>1427</v>
      </c>
      <c r="G297" t="s">
        <v>3319</v>
      </c>
      <c r="H297" s="68">
        <v>4305140</v>
      </c>
      <c r="I297" t="s">
        <v>33</v>
      </c>
      <c r="J297" t="s">
        <v>4150</v>
      </c>
    </row>
    <row r="298" spans="4:10" x14ac:dyDescent="0.3">
      <c r="D298" s="68">
        <v>15068</v>
      </c>
      <c r="E298" t="s">
        <v>1184</v>
      </c>
      <c r="F298" t="s">
        <v>1194</v>
      </c>
      <c r="G298" t="s">
        <v>3096</v>
      </c>
      <c r="H298" s="68">
        <v>4304608</v>
      </c>
      <c r="I298" t="s">
        <v>4147</v>
      </c>
      <c r="J298" t="s">
        <v>1925</v>
      </c>
    </row>
    <row r="299" spans="4:10" x14ac:dyDescent="0.3">
      <c r="D299" s="68">
        <v>15070</v>
      </c>
      <c r="E299" t="s">
        <v>865</v>
      </c>
      <c r="F299" t="s">
        <v>482</v>
      </c>
      <c r="G299" t="s">
        <v>2841</v>
      </c>
      <c r="H299" s="68">
        <v>405647</v>
      </c>
      <c r="I299" t="s">
        <v>4147</v>
      </c>
      <c r="J299" t="s">
        <v>4152</v>
      </c>
    </row>
    <row r="300" spans="4:10" x14ac:dyDescent="0.3">
      <c r="D300" s="68">
        <v>15095</v>
      </c>
      <c r="E300" t="s">
        <v>2036</v>
      </c>
      <c r="F300" t="s">
        <v>2037</v>
      </c>
      <c r="G300" t="s">
        <v>3787</v>
      </c>
      <c r="H300" s="68">
        <v>4303733</v>
      </c>
      <c r="I300" t="s">
        <v>33</v>
      </c>
      <c r="J300" t="s">
        <v>1925</v>
      </c>
    </row>
    <row r="301" spans="4:10" x14ac:dyDescent="0.3">
      <c r="D301" s="68">
        <v>15097</v>
      </c>
      <c r="E301" t="s">
        <v>470</v>
      </c>
      <c r="F301" t="s">
        <v>5910</v>
      </c>
      <c r="G301" t="s">
        <v>6864</v>
      </c>
      <c r="H301" s="68" t="s">
        <v>5768</v>
      </c>
      <c r="I301" t="s">
        <v>4147</v>
      </c>
      <c r="J301" t="s">
        <v>1925</v>
      </c>
    </row>
    <row r="302" spans="4:10" x14ac:dyDescent="0.3">
      <c r="D302" s="68">
        <v>15102</v>
      </c>
      <c r="E302" t="s">
        <v>1561</v>
      </c>
      <c r="F302" t="s">
        <v>1562</v>
      </c>
      <c r="G302" t="s">
        <v>3427</v>
      </c>
      <c r="H302" s="68">
        <v>4303776</v>
      </c>
      <c r="I302" t="s">
        <v>4147</v>
      </c>
      <c r="J302" t="s">
        <v>1925</v>
      </c>
    </row>
    <row r="303" spans="4:10" x14ac:dyDescent="0.3">
      <c r="D303" s="68">
        <v>15118</v>
      </c>
      <c r="E303" t="s">
        <v>266</v>
      </c>
      <c r="F303" t="s">
        <v>267</v>
      </c>
      <c r="G303" t="s">
        <v>2451</v>
      </c>
      <c r="H303" s="68">
        <v>4304047</v>
      </c>
      <c r="I303" t="s">
        <v>4147</v>
      </c>
      <c r="J303" t="s">
        <v>4152</v>
      </c>
    </row>
    <row r="304" spans="4:10" x14ac:dyDescent="0.3">
      <c r="D304" s="68">
        <v>15124</v>
      </c>
      <c r="E304" t="s">
        <v>405</v>
      </c>
      <c r="F304" t="s">
        <v>87</v>
      </c>
      <c r="G304" t="s">
        <v>2537</v>
      </c>
      <c r="H304" s="68">
        <v>4314271</v>
      </c>
      <c r="I304" t="s">
        <v>4147</v>
      </c>
      <c r="J304" t="s">
        <v>1925</v>
      </c>
    </row>
    <row r="305" spans="4:10" x14ac:dyDescent="0.3">
      <c r="D305" s="68">
        <v>15149</v>
      </c>
      <c r="E305" t="s">
        <v>415</v>
      </c>
      <c r="F305" t="s">
        <v>987</v>
      </c>
      <c r="G305" t="s">
        <v>2936</v>
      </c>
      <c r="H305" s="68">
        <v>4303806</v>
      </c>
      <c r="I305" t="s">
        <v>4147</v>
      </c>
      <c r="J305" t="s">
        <v>4151</v>
      </c>
    </row>
    <row r="306" spans="4:10" x14ac:dyDescent="0.3">
      <c r="D306" s="68">
        <v>15160</v>
      </c>
      <c r="E306" t="s">
        <v>4489</v>
      </c>
      <c r="F306" t="s">
        <v>120</v>
      </c>
      <c r="G306" t="s">
        <v>5278</v>
      </c>
      <c r="H306" s="68">
        <v>4324161</v>
      </c>
      <c r="I306" t="s">
        <v>4147</v>
      </c>
      <c r="J306" t="s">
        <v>1925</v>
      </c>
    </row>
    <row r="307" spans="4:10" x14ac:dyDescent="0.3">
      <c r="D307" s="68">
        <v>15167</v>
      </c>
      <c r="E307" t="s">
        <v>1130</v>
      </c>
      <c r="F307" t="s">
        <v>1129</v>
      </c>
      <c r="G307" t="s">
        <v>7557</v>
      </c>
      <c r="H307" s="68">
        <v>25007408</v>
      </c>
      <c r="I307" t="s">
        <v>4147</v>
      </c>
      <c r="J307" t="s">
        <v>1925</v>
      </c>
    </row>
    <row r="308" spans="4:10" x14ac:dyDescent="0.3">
      <c r="D308" s="68">
        <v>15168</v>
      </c>
      <c r="E308" t="s">
        <v>1979</v>
      </c>
      <c r="F308" t="s">
        <v>241</v>
      </c>
      <c r="G308" t="s">
        <v>3745</v>
      </c>
      <c r="H308" s="68">
        <v>4304390</v>
      </c>
      <c r="I308" t="s">
        <v>4147</v>
      </c>
      <c r="J308" t="s">
        <v>1925</v>
      </c>
    </row>
    <row r="309" spans="4:10" x14ac:dyDescent="0.3">
      <c r="D309" s="68">
        <v>15174</v>
      </c>
      <c r="E309" t="s">
        <v>2117</v>
      </c>
      <c r="F309" t="s">
        <v>2119</v>
      </c>
      <c r="G309" t="s">
        <v>3842</v>
      </c>
      <c r="H309" s="68">
        <v>4304004</v>
      </c>
      <c r="I309" t="s">
        <v>4147</v>
      </c>
      <c r="J309" t="s">
        <v>4150</v>
      </c>
    </row>
    <row r="310" spans="4:10" x14ac:dyDescent="0.3">
      <c r="D310" s="68">
        <v>15175</v>
      </c>
      <c r="E310" t="s">
        <v>1817</v>
      </c>
      <c r="F310" t="s">
        <v>556</v>
      </c>
      <c r="G310" t="s">
        <v>3614</v>
      </c>
      <c r="H310" s="68">
        <v>4303946</v>
      </c>
      <c r="I310" t="s">
        <v>4147</v>
      </c>
      <c r="J310" t="s">
        <v>4151</v>
      </c>
    </row>
    <row r="311" spans="4:10" x14ac:dyDescent="0.3">
      <c r="D311" s="68">
        <v>15185</v>
      </c>
      <c r="E311" t="s">
        <v>1824</v>
      </c>
      <c r="F311" t="s">
        <v>210</v>
      </c>
      <c r="G311" t="s">
        <v>3618</v>
      </c>
      <c r="H311" s="68" t="s">
        <v>5768</v>
      </c>
      <c r="I311" t="s">
        <v>4147</v>
      </c>
      <c r="J311" t="s">
        <v>1925</v>
      </c>
    </row>
    <row r="312" spans="4:10" x14ac:dyDescent="0.3">
      <c r="D312" s="68">
        <v>15187</v>
      </c>
      <c r="E312" t="s">
        <v>2009</v>
      </c>
      <c r="F312" t="s">
        <v>486</v>
      </c>
      <c r="G312" t="s">
        <v>3765</v>
      </c>
      <c r="H312" s="68">
        <v>4323890</v>
      </c>
      <c r="I312" t="s">
        <v>4147</v>
      </c>
      <c r="J312" t="s">
        <v>4151</v>
      </c>
    </row>
    <row r="313" spans="4:10" x14ac:dyDescent="0.3">
      <c r="D313" s="68">
        <v>15197</v>
      </c>
      <c r="E313" t="s">
        <v>1051</v>
      </c>
      <c r="F313" t="s">
        <v>177</v>
      </c>
      <c r="G313" t="s">
        <v>2991</v>
      </c>
      <c r="H313" s="68">
        <v>4304594</v>
      </c>
      <c r="I313" t="s">
        <v>4147</v>
      </c>
      <c r="J313" t="s">
        <v>4152</v>
      </c>
    </row>
    <row r="314" spans="4:10" x14ac:dyDescent="0.3">
      <c r="D314" s="68">
        <v>15198</v>
      </c>
      <c r="E314" t="s">
        <v>1402</v>
      </c>
      <c r="F314" t="s">
        <v>1403</v>
      </c>
      <c r="G314" t="s">
        <v>3301</v>
      </c>
      <c r="H314" s="68">
        <v>2402157</v>
      </c>
      <c r="I314" t="s">
        <v>4147</v>
      </c>
      <c r="J314" t="s">
        <v>1925</v>
      </c>
    </row>
    <row r="315" spans="4:10" x14ac:dyDescent="0.3">
      <c r="D315" s="68">
        <v>15200</v>
      </c>
      <c r="E315" t="s">
        <v>1416</v>
      </c>
      <c r="F315" t="s">
        <v>907</v>
      </c>
      <c r="G315" t="s">
        <v>3310</v>
      </c>
      <c r="H315" s="68">
        <v>4303768</v>
      </c>
      <c r="I315" t="s">
        <v>4147</v>
      </c>
      <c r="J315" t="s">
        <v>1925</v>
      </c>
    </row>
    <row r="316" spans="4:10" x14ac:dyDescent="0.3">
      <c r="D316" s="68">
        <v>15218</v>
      </c>
      <c r="E316" t="s">
        <v>2296</v>
      </c>
      <c r="F316" t="s">
        <v>2305</v>
      </c>
      <c r="G316" t="s">
        <v>4081</v>
      </c>
      <c r="H316" s="68">
        <v>4304632</v>
      </c>
      <c r="I316" t="s">
        <v>33</v>
      </c>
      <c r="J316" t="s">
        <v>1925</v>
      </c>
    </row>
    <row r="317" spans="4:10" x14ac:dyDescent="0.3">
      <c r="D317" s="68">
        <v>15219</v>
      </c>
      <c r="E317" t="s">
        <v>2247</v>
      </c>
      <c r="F317" t="s">
        <v>2248</v>
      </c>
      <c r="G317" t="s">
        <v>3995</v>
      </c>
      <c r="H317" s="68">
        <v>4304616</v>
      </c>
      <c r="I317" t="s">
        <v>33</v>
      </c>
      <c r="J317" t="s">
        <v>1925</v>
      </c>
    </row>
    <row r="318" spans="4:10" x14ac:dyDescent="0.3">
      <c r="D318" s="68">
        <v>15220</v>
      </c>
      <c r="E318" t="s">
        <v>1719</v>
      </c>
      <c r="F318" t="s">
        <v>1721</v>
      </c>
      <c r="G318" t="s">
        <v>3544</v>
      </c>
      <c r="H318" s="68">
        <v>4304306</v>
      </c>
      <c r="I318" t="s">
        <v>33</v>
      </c>
      <c r="J318" t="s">
        <v>4150</v>
      </c>
    </row>
    <row r="319" spans="4:10" x14ac:dyDescent="0.3">
      <c r="D319" s="68">
        <v>15223</v>
      </c>
      <c r="E319" t="s">
        <v>1184</v>
      </c>
      <c r="F319" t="s">
        <v>1186</v>
      </c>
      <c r="G319" t="s">
        <v>3084</v>
      </c>
      <c r="H319" s="68">
        <v>4310098</v>
      </c>
      <c r="I319" t="s">
        <v>4147</v>
      </c>
      <c r="J319" t="s">
        <v>1925</v>
      </c>
    </row>
    <row r="320" spans="4:10" x14ac:dyDescent="0.3">
      <c r="D320" s="68">
        <v>15252</v>
      </c>
      <c r="E320" t="s">
        <v>405</v>
      </c>
      <c r="F320" t="s">
        <v>410</v>
      </c>
      <c r="G320" t="s">
        <v>2535</v>
      </c>
      <c r="H320" s="68">
        <v>4321677</v>
      </c>
      <c r="I320" t="s">
        <v>4147</v>
      </c>
      <c r="J320" t="s">
        <v>1925</v>
      </c>
    </row>
    <row r="321" spans="4:10" x14ac:dyDescent="0.3">
      <c r="D321" s="68">
        <v>15266</v>
      </c>
      <c r="E321" t="s">
        <v>1381</v>
      </c>
      <c r="F321" t="s">
        <v>1382</v>
      </c>
      <c r="G321" t="s">
        <v>3284</v>
      </c>
      <c r="H321" s="68">
        <v>4307992</v>
      </c>
      <c r="I321" t="s">
        <v>4147</v>
      </c>
      <c r="J321" t="s">
        <v>4151</v>
      </c>
    </row>
    <row r="322" spans="4:10" x14ac:dyDescent="0.3">
      <c r="D322" s="68">
        <v>15267</v>
      </c>
      <c r="E322" t="s">
        <v>921</v>
      </c>
      <c r="F322" t="s">
        <v>893</v>
      </c>
      <c r="G322" t="s">
        <v>2882</v>
      </c>
      <c r="H322" s="68">
        <v>4304233</v>
      </c>
      <c r="I322" t="s">
        <v>4147</v>
      </c>
      <c r="J322" t="s">
        <v>1925</v>
      </c>
    </row>
    <row r="323" spans="4:10" x14ac:dyDescent="0.3">
      <c r="D323" s="68">
        <v>15311</v>
      </c>
      <c r="E323" t="s">
        <v>256</v>
      </c>
      <c r="F323" t="s">
        <v>257</v>
      </c>
      <c r="G323" t="s">
        <v>2446</v>
      </c>
      <c r="H323" s="68" t="s">
        <v>5768</v>
      </c>
      <c r="I323" t="s">
        <v>4147</v>
      </c>
      <c r="J323" t="s">
        <v>1925</v>
      </c>
    </row>
    <row r="324" spans="4:10" x14ac:dyDescent="0.3">
      <c r="D324" s="68">
        <v>15322</v>
      </c>
      <c r="E324" t="s">
        <v>1991</v>
      </c>
      <c r="F324" t="s">
        <v>1992</v>
      </c>
      <c r="G324" t="s">
        <v>3752</v>
      </c>
      <c r="H324" s="68">
        <v>4306503</v>
      </c>
      <c r="I324" t="s">
        <v>4147</v>
      </c>
      <c r="J324" t="s">
        <v>1925</v>
      </c>
    </row>
    <row r="325" spans="4:10" x14ac:dyDescent="0.3">
      <c r="D325" s="68">
        <v>15325</v>
      </c>
      <c r="E325" t="s">
        <v>1206</v>
      </c>
      <c r="F325" t="s">
        <v>1213</v>
      </c>
      <c r="G325" t="s">
        <v>3118</v>
      </c>
      <c r="H325" s="68">
        <v>4306015</v>
      </c>
      <c r="I325" t="s">
        <v>4147</v>
      </c>
      <c r="J325" t="s">
        <v>1925</v>
      </c>
    </row>
    <row r="326" spans="4:10" x14ac:dyDescent="0.3">
      <c r="D326" s="68">
        <v>15329</v>
      </c>
      <c r="E326" t="s">
        <v>1304</v>
      </c>
      <c r="F326" t="s">
        <v>765</v>
      </c>
      <c r="G326" t="s">
        <v>3227</v>
      </c>
      <c r="H326" s="68">
        <v>4305280</v>
      </c>
      <c r="I326" t="s">
        <v>4147</v>
      </c>
      <c r="J326" t="s">
        <v>1925</v>
      </c>
    </row>
    <row r="327" spans="4:10" x14ac:dyDescent="0.3">
      <c r="D327" s="68">
        <v>15377</v>
      </c>
      <c r="E327" t="s">
        <v>2047</v>
      </c>
      <c r="F327" t="s">
        <v>225</v>
      </c>
      <c r="G327" t="s">
        <v>3794</v>
      </c>
      <c r="H327" s="68">
        <v>4312139</v>
      </c>
      <c r="I327" t="s">
        <v>4147</v>
      </c>
      <c r="J327" t="s">
        <v>4152</v>
      </c>
    </row>
    <row r="328" spans="4:10" x14ac:dyDescent="0.3">
      <c r="D328" s="68">
        <v>15435</v>
      </c>
      <c r="E328" t="s">
        <v>815</v>
      </c>
      <c r="F328" t="s">
        <v>482</v>
      </c>
      <c r="G328" t="s">
        <v>2802</v>
      </c>
      <c r="H328" s="68" t="s">
        <v>5768</v>
      </c>
      <c r="I328" t="s">
        <v>4147</v>
      </c>
      <c r="J328" t="s">
        <v>1925</v>
      </c>
    </row>
    <row r="329" spans="4:10" x14ac:dyDescent="0.3">
      <c r="D329" s="68">
        <v>15439</v>
      </c>
      <c r="E329" t="s">
        <v>964</v>
      </c>
      <c r="F329" t="s">
        <v>185</v>
      </c>
      <c r="G329" t="s">
        <v>2921</v>
      </c>
      <c r="H329" s="68" t="s">
        <v>5768</v>
      </c>
      <c r="I329" t="s">
        <v>4147</v>
      </c>
      <c r="J329" t="s">
        <v>1925</v>
      </c>
    </row>
    <row r="330" spans="4:10" x14ac:dyDescent="0.3">
      <c r="D330" s="68">
        <v>15442</v>
      </c>
      <c r="E330" t="s">
        <v>1074</v>
      </c>
      <c r="F330" t="s">
        <v>1075</v>
      </c>
      <c r="G330" t="s">
        <v>3009</v>
      </c>
      <c r="H330" s="68">
        <v>4313402</v>
      </c>
      <c r="I330" t="s">
        <v>4147</v>
      </c>
      <c r="J330" t="s">
        <v>1925</v>
      </c>
    </row>
    <row r="331" spans="4:10" x14ac:dyDescent="0.3">
      <c r="D331" s="68">
        <v>15446</v>
      </c>
      <c r="E331" t="s">
        <v>2276</v>
      </c>
      <c r="F331" t="s">
        <v>421</v>
      </c>
      <c r="G331" t="s">
        <v>4036</v>
      </c>
      <c r="H331" s="68" t="s">
        <v>5768</v>
      </c>
      <c r="I331" t="s">
        <v>4147</v>
      </c>
      <c r="J331" t="s">
        <v>1925</v>
      </c>
    </row>
    <row r="332" spans="4:10" x14ac:dyDescent="0.3">
      <c r="D332" s="68">
        <v>15448</v>
      </c>
      <c r="E332" t="s">
        <v>1552</v>
      </c>
      <c r="F332" t="s">
        <v>434</v>
      </c>
      <c r="G332" t="s">
        <v>3422</v>
      </c>
      <c r="H332" s="68">
        <v>4306694</v>
      </c>
      <c r="I332" t="s">
        <v>4147</v>
      </c>
      <c r="J332" t="s">
        <v>1925</v>
      </c>
    </row>
    <row r="333" spans="4:10" x14ac:dyDescent="0.3">
      <c r="D333" s="68">
        <v>15494</v>
      </c>
      <c r="E333" t="s">
        <v>711</v>
      </c>
      <c r="F333" t="s">
        <v>713</v>
      </c>
      <c r="G333" t="s">
        <v>2738</v>
      </c>
      <c r="H333" s="68">
        <v>4317173</v>
      </c>
      <c r="I333" t="s">
        <v>4147</v>
      </c>
      <c r="J333" t="s">
        <v>1925</v>
      </c>
    </row>
    <row r="334" spans="4:10" x14ac:dyDescent="0.3">
      <c r="D334" s="68">
        <v>15509</v>
      </c>
      <c r="E334" t="s">
        <v>1438</v>
      </c>
      <c r="F334" t="s">
        <v>1439</v>
      </c>
      <c r="G334" t="s">
        <v>3326</v>
      </c>
      <c r="H334" s="68">
        <v>4305302</v>
      </c>
      <c r="I334" t="s">
        <v>4147</v>
      </c>
      <c r="J334" t="s">
        <v>1925</v>
      </c>
    </row>
    <row r="335" spans="4:10" x14ac:dyDescent="0.3">
      <c r="D335" s="68">
        <v>15522</v>
      </c>
      <c r="E335" t="s">
        <v>1855</v>
      </c>
      <c r="F335" t="s">
        <v>176</v>
      </c>
      <c r="G335" t="s">
        <v>3645</v>
      </c>
      <c r="H335" s="68">
        <v>4304667</v>
      </c>
      <c r="I335" t="s">
        <v>4147</v>
      </c>
      <c r="J335" t="s">
        <v>1925</v>
      </c>
    </row>
    <row r="336" spans="4:10" x14ac:dyDescent="0.3">
      <c r="D336" s="68">
        <v>15539</v>
      </c>
      <c r="E336" t="s">
        <v>1460</v>
      </c>
      <c r="F336" t="s">
        <v>1461</v>
      </c>
      <c r="G336" t="s">
        <v>3344</v>
      </c>
      <c r="H336" s="68">
        <v>4307640</v>
      </c>
      <c r="I336" t="s">
        <v>4147</v>
      </c>
      <c r="J336" t="s">
        <v>1925</v>
      </c>
    </row>
    <row r="337" spans="4:10" x14ac:dyDescent="0.3">
      <c r="D337" s="68">
        <v>15544</v>
      </c>
      <c r="E337" t="s">
        <v>6466</v>
      </c>
      <c r="F337" t="s">
        <v>6467</v>
      </c>
      <c r="G337" t="s">
        <v>7405</v>
      </c>
      <c r="H337" s="68">
        <v>4304322</v>
      </c>
      <c r="I337" t="s">
        <v>4147</v>
      </c>
      <c r="J337" t="s">
        <v>1925</v>
      </c>
    </row>
    <row r="338" spans="4:10" x14ac:dyDescent="0.3">
      <c r="D338" s="68">
        <v>15549</v>
      </c>
      <c r="E338" t="s">
        <v>5933</v>
      </c>
      <c r="F338" t="s">
        <v>5934</v>
      </c>
      <c r="G338" t="s">
        <v>6885</v>
      </c>
      <c r="H338" s="68">
        <v>4304071</v>
      </c>
      <c r="I338" t="s">
        <v>4147</v>
      </c>
      <c r="J338" t="s">
        <v>4151</v>
      </c>
    </row>
    <row r="339" spans="4:10" x14ac:dyDescent="0.3">
      <c r="D339" s="68">
        <v>15550</v>
      </c>
      <c r="E339" t="s">
        <v>2296</v>
      </c>
      <c r="F339" t="s">
        <v>2316</v>
      </c>
      <c r="G339" t="s">
        <v>4100</v>
      </c>
      <c r="H339" s="68" t="s">
        <v>5768</v>
      </c>
      <c r="I339" t="s">
        <v>4147</v>
      </c>
      <c r="J339" t="s">
        <v>4153</v>
      </c>
    </row>
    <row r="340" spans="4:10" x14ac:dyDescent="0.3">
      <c r="D340" s="68">
        <v>15562</v>
      </c>
      <c r="E340" t="s">
        <v>1461</v>
      </c>
      <c r="F340" t="s">
        <v>1805</v>
      </c>
      <c r="G340" t="s">
        <v>3604</v>
      </c>
      <c r="H340" s="68">
        <v>4305353</v>
      </c>
      <c r="I340" t="s">
        <v>33</v>
      </c>
      <c r="J340" t="s">
        <v>4152</v>
      </c>
    </row>
    <row r="341" spans="4:10" x14ac:dyDescent="0.3">
      <c r="D341" s="68">
        <v>15570</v>
      </c>
      <c r="E341" t="s">
        <v>926</v>
      </c>
      <c r="F341" t="s">
        <v>1802</v>
      </c>
      <c r="G341" t="s">
        <v>3601</v>
      </c>
      <c r="H341" s="68">
        <v>9900500</v>
      </c>
      <c r="I341" t="s">
        <v>4147</v>
      </c>
      <c r="J341" t="s">
        <v>1925</v>
      </c>
    </row>
    <row r="342" spans="4:10" x14ac:dyDescent="0.3">
      <c r="D342" s="68">
        <v>15576</v>
      </c>
      <c r="E342" t="s">
        <v>1465</v>
      </c>
      <c r="F342" t="s">
        <v>169</v>
      </c>
      <c r="G342" t="s">
        <v>3347</v>
      </c>
      <c r="H342" s="68">
        <v>4307119</v>
      </c>
      <c r="I342" t="s">
        <v>4147</v>
      </c>
      <c r="J342" t="s">
        <v>1925</v>
      </c>
    </row>
    <row r="343" spans="4:10" x14ac:dyDescent="0.3">
      <c r="D343" s="68">
        <v>15579</v>
      </c>
      <c r="E343" t="s">
        <v>1347</v>
      </c>
      <c r="F343" t="s">
        <v>1348</v>
      </c>
      <c r="G343" t="s">
        <v>3262</v>
      </c>
      <c r="H343" s="68">
        <v>4305639</v>
      </c>
      <c r="I343" t="s">
        <v>4147</v>
      </c>
      <c r="J343" t="s">
        <v>4151</v>
      </c>
    </row>
    <row r="344" spans="4:10" x14ac:dyDescent="0.3">
      <c r="D344" s="68">
        <v>15587</v>
      </c>
      <c r="E344" t="s">
        <v>401</v>
      </c>
      <c r="F344" t="s">
        <v>402</v>
      </c>
      <c r="G344" t="s">
        <v>2529</v>
      </c>
      <c r="H344" s="68">
        <v>4305981</v>
      </c>
      <c r="I344" t="s">
        <v>4147</v>
      </c>
      <c r="J344" t="s">
        <v>1925</v>
      </c>
    </row>
    <row r="345" spans="4:10" x14ac:dyDescent="0.3">
      <c r="D345" s="68">
        <v>15590</v>
      </c>
      <c r="E345" t="s">
        <v>267</v>
      </c>
      <c r="F345" t="s">
        <v>1790</v>
      </c>
      <c r="G345" t="s">
        <v>3592</v>
      </c>
      <c r="H345" s="68">
        <v>4304837</v>
      </c>
      <c r="I345" t="s">
        <v>4147</v>
      </c>
      <c r="J345" t="s">
        <v>1925</v>
      </c>
    </row>
    <row r="346" spans="4:10" x14ac:dyDescent="0.3">
      <c r="D346" s="68">
        <v>15599</v>
      </c>
      <c r="E346" t="s">
        <v>1888</v>
      </c>
      <c r="F346" t="s">
        <v>1889</v>
      </c>
      <c r="G346" t="s">
        <v>3673</v>
      </c>
      <c r="H346" s="68">
        <v>4304373</v>
      </c>
      <c r="I346" t="s">
        <v>4147</v>
      </c>
      <c r="J346" t="s">
        <v>1925</v>
      </c>
    </row>
    <row r="347" spans="4:10" x14ac:dyDescent="0.3">
      <c r="D347" s="68">
        <v>15601</v>
      </c>
      <c r="E347" t="s">
        <v>1704</v>
      </c>
      <c r="F347" t="s">
        <v>177</v>
      </c>
      <c r="G347" t="s">
        <v>3532</v>
      </c>
      <c r="H347" s="68">
        <v>4305841</v>
      </c>
      <c r="I347" t="s">
        <v>4147</v>
      </c>
      <c r="J347" t="s">
        <v>4151</v>
      </c>
    </row>
    <row r="348" spans="4:10" x14ac:dyDescent="0.3">
      <c r="D348" s="68">
        <v>15605</v>
      </c>
      <c r="E348" t="s">
        <v>878</v>
      </c>
      <c r="F348" t="s">
        <v>879</v>
      </c>
      <c r="G348" t="s">
        <v>2854</v>
      </c>
      <c r="H348" s="68">
        <v>4306554</v>
      </c>
      <c r="I348" t="s">
        <v>4147</v>
      </c>
      <c r="J348" t="s">
        <v>4150</v>
      </c>
    </row>
    <row r="349" spans="4:10" x14ac:dyDescent="0.3">
      <c r="D349" s="68">
        <v>15626</v>
      </c>
      <c r="E349" t="s">
        <v>217</v>
      </c>
      <c r="F349" t="s">
        <v>218</v>
      </c>
      <c r="G349" t="s">
        <v>2425</v>
      </c>
      <c r="H349" s="68">
        <v>4304462</v>
      </c>
      <c r="I349" t="s">
        <v>4147</v>
      </c>
      <c r="J349" t="s">
        <v>1925</v>
      </c>
    </row>
    <row r="350" spans="4:10" x14ac:dyDescent="0.3">
      <c r="D350" s="68">
        <v>15636</v>
      </c>
      <c r="E350" t="s">
        <v>477</v>
      </c>
      <c r="F350" t="s">
        <v>87</v>
      </c>
      <c r="G350" t="s">
        <v>2586</v>
      </c>
      <c r="H350" s="68">
        <v>5600197</v>
      </c>
      <c r="I350" t="s">
        <v>4147</v>
      </c>
      <c r="J350" t="s">
        <v>1925</v>
      </c>
    </row>
    <row r="351" spans="4:10" x14ac:dyDescent="0.3">
      <c r="D351" s="68">
        <v>15637</v>
      </c>
      <c r="E351" t="s">
        <v>460</v>
      </c>
      <c r="F351" t="s">
        <v>461</v>
      </c>
      <c r="G351" t="s">
        <v>2578</v>
      </c>
      <c r="H351" s="68">
        <v>4307470</v>
      </c>
      <c r="I351" t="s">
        <v>4147</v>
      </c>
      <c r="J351" t="s">
        <v>4152</v>
      </c>
    </row>
    <row r="352" spans="4:10" x14ac:dyDescent="0.3">
      <c r="D352" s="68">
        <v>15643</v>
      </c>
      <c r="E352" t="s">
        <v>236</v>
      </c>
      <c r="F352" t="s">
        <v>237</v>
      </c>
      <c r="G352" t="s">
        <v>2436</v>
      </c>
      <c r="H352" s="68" t="s">
        <v>5768</v>
      </c>
      <c r="I352" t="s">
        <v>4147</v>
      </c>
      <c r="J352" t="s">
        <v>1925</v>
      </c>
    </row>
    <row r="353" spans="4:10" x14ac:dyDescent="0.3">
      <c r="D353" s="68">
        <v>15655</v>
      </c>
      <c r="E353" t="s">
        <v>1719</v>
      </c>
      <c r="F353" t="s">
        <v>1722</v>
      </c>
      <c r="G353" t="s">
        <v>3545</v>
      </c>
      <c r="H353" s="68">
        <v>4304314</v>
      </c>
      <c r="I353" t="s">
        <v>4147</v>
      </c>
      <c r="J353" t="s">
        <v>4150</v>
      </c>
    </row>
    <row r="354" spans="4:10" x14ac:dyDescent="0.3">
      <c r="D354" s="68">
        <v>15662</v>
      </c>
      <c r="E354" t="s">
        <v>88</v>
      </c>
      <c r="F354" t="s">
        <v>89</v>
      </c>
      <c r="G354" t="s">
        <v>2364</v>
      </c>
      <c r="H354" s="68">
        <v>4305370</v>
      </c>
      <c r="I354" t="s">
        <v>4147</v>
      </c>
      <c r="J354" t="s">
        <v>1925</v>
      </c>
    </row>
    <row r="355" spans="4:10" x14ac:dyDescent="0.3">
      <c r="D355" s="68">
        <v>15663</v>
      </c>
      <c r="E355" t="s">
        <v>336</v>
      </c>
      <c r="F355" t="s">
        <v>139</v>
      </c>
      <c r="G355" t="s">
        <v>2489</v>
      </c>
      <c r="H355" s="68">
        <v>4307801</v>
      </c>
      <c r="I355" t="s">
        <v>4147</v>
      </c>
      <c r="J355" t="s">
        <v>1925</v>
      </c>
    </row>
    <row r="356" spans="4:10" x14ac:dyDescent="0.3">
      <c r="D356" s="68">
        <v>15692</v>
      </c>
      <c r="E356" t="s">
        <v>1468</v>
      </c>
      <c r="F356" t="s">
        <v>167</v>
      </c>
      <c r="G356" t="s">
        <v>3352</v>
      </c>
      <c r="H356" s="68">
        <v>4305000</v>
      </c>
      <c r="I356" t="s">
        <v>4147</v>
      </c>
      <c r="J356" t="s">
        <v>4150</v>
      </c>
    </row>
    <row r="357" spans="4:10" x14ac:dyDescent="0.3">
      <c r="D357" s="68">
        <v>15700</v>
      </c>
      <c r="E357" t="s">
        <v>1010</v>
      </c>
      <c r="F357" t="s">
        <v>1011</v>
      </c>
      <c r="G357" t="s">
        <v>2952</v>
      </c>
      <c r="H357" s="68">
        <v>4306449</v>
      </c>
      <c r="I357" t="s">
        <v>4147</v>
      </c>
      <c r="J357" t="s">
        <v>1925</v>
      </c>
    </row>
    <row r="358" spans="4:10" x14ac:dyDescent="0.3">
      <c r="D358" s="68">
        <v>15718</v>
      </c>
      <c r="E358" t="s">
        <v>84</v>
      </c>
      <c r="F358" t="s">
        <v>85</v>
      </c>
      <c r="G358" t="s">
        <v>2362</v>
      </c>
      <c r="H358" s="68">
        <v>4304640</v>
      </c>
      <c r="I358" t="s">
        <v>4147</v>
      </c>
      <c r="J358" t="s">
        <v>1925</v>
      </c>
    </row>
    <row r="359" spans="4:10" x14ac:dyDescent="0.3">
      <c r="D359" s="68">
        <v>15719</v>
      </c>
      <c r="E359" t="s">
        <v>6060</v>
      </c>
      <c r="F359" t="s">
        <v>216</v>
      </c>
      <c r="G359" t="s">
        <v>7004</v>
      </c>
      <c r="H359" s="68">
        <v>4328078</v>
      </c>
      <c r="I359" t="s">
        <v>4147</v>
      </c>
      <c r="J359" t="s">
        <v>1925</v>
      </c>
    </row>
    <row r="360" spans="4:10" x14ac:dyDescent="0.3">
      <c r="D360" s="68">
        <v>15728</v>
      </c>
      <c r="E360" t="s">
        <v>1654</v>
      </c>
      <c r="F360" t="s">
        <v>157</v>
      </c>
      <c r="G360" t="s">
        <v>3494</v>
      </c>
      <c r="H360" s="68">
        <v>4305493</v>
      </c>
      <c r="I360" t="s">
        <v>4147</v>
      </c>
      <c r="J360" t="s">
        <v>4152</v>
      </c>
    </row>
    <row r="361" spans="4:10" x14ac:dyDescent="0.3">
      <c r="D361" s="68">
        <v>15732</v>
      </c>
      <c r="E361" t="s">
        <v>200</v>
      </c>
      <c r="F361" t="s">
        <v>201</v>
      </c>
      <c r="G361" t="s">
        <v>2416</v>
      </c>
      <c r="H361" s="68">
        <v>4305256</v>
      </c>
      <c r="I361" t="s">
        <v>4147</v>
      </c>
      <c r="J361" t="s">
        <v>1925</v>
      </c>
    </row>
    <row r="362" spans="4:10" x14ac:dyDescent="0.3">
      <c r="D362" s="68">
        <v>15737</v>
      </c>
      <c r="E362" t="s">
        <v>1684</v>
      </c>
      <c r="F362" t="s">
        <v>471</v>
      </c>
      <c r="G362" t="s">
        <v>3518</v>
      </c>
      <c r="H362" s="68">
        <v>4304764</v>
      </c>
      <c r="I362" t="s">
        <v>4147</v>
      </c>
      <c r="J362" t="s">
        <v>1925</v>
      </c>
    </row>
    <row r="363" spans="4:10" x14ac:dyDescent="0.3">
      <c r="D363" s="68">
        <v>15740</v>
      </c>
      <c r="E363" t="s">
        <v>784</v>
      </c>
      <c r="F363" t="s">
        <v>786</v>
      </c>
      <c r="G363" t="s">
        <v>2782</v>
      </c>
      <c r="H363" s="68">
        <v>4305612</v>
      </c>
      <c r="I363" t="s">
        <v>33</v>
      </c>
      <c r="J363" t="s">
        <v>4150</v>
      </c>
    </row>
    <row r="364" spans="4:10" x14ac:dyDescent="0.3">
      <c r="D364" s="68">
        <v>15745</v>
      </c>
      <c r="E364" t="s">
        <v>1184</v>
      </c>
      <c r="F364" t="s">
        <v>1188</v>
      </c>
      <c r="G364" t="s">
        <v>3087</v>
      </c>
      <c r="H364" s="68">
        <v>4306570</v>
      </c>
      <c r="I364" t="s">
        <v>4147</v>
      </c>
      <c r="J364" t="s">
        <v>4150</v>
      </c>
    </row>
    <row r="365" spans="4:10" x14ac:dyDescent="0.3">
      <c r="D365" s="68">
        <v>15747</v>
      </c>
      <c r="E365" t="s">
        <v>951</v>
      </c>
      <c r="F365" t="s">
        <v>952</v>
      </c>
      <c r="G365" t="s">
        <v>2909</v>
      </c>
      <c r="H365" s="68">
        <v>4304942</v>
      </c>
      <c r="I365" t="s">
        <v>33</v>
      </c>
      <c r="J365" t="s">
        <v>4150</v>
      </c>
    </row>
    <row r="366" spans="4:10" x14ac:dyDescent="0.3">
      <c r="D366" s="68">
        <v>15748</v>
      </c>
      <c r="E366" t="s">
        <v>1646</v>
      </c>
      <c r="F366" t="s">
        <v>1648</v>
      </c>
      <c r="G366" t="s">
        <v>3488</v>
      </c>
      <c r="H366" s="68">
        <v>4308107</v>
      </c>
      <c r="I366" t="s">
        <v>33</v>
      </c>
      <c r="J366" t="s">
        <v>1925</v>
      </c>
    </row>
    <row r="367" spans="4:10" x14ac:dyDescent="0.3">
      <c r="D367" s="68">
        <v>15750</v>
      </c>
      <c r="E367" t="s">
        <v>1646</v>
      </c>
      <c r="F367" t="s">
        <v>1647</v>
      </c>
      <c r="G367" t="s">
        <v>3487</v>
      </c>
      <c r="H367" s="68">
        <v>4308093</v>
      </c>
      <c r="I367" t="s">
        <v>33</v>
      </c>
      <c r="J367" t="s">
        <v>4150</v>
      </c>
    </row>
    <row r="368" spans="4:10" x14ac:dyDescent="0.3">
      <c r="D368" s="68">
        <v>15754</v>
      </c>
      <c r="E368" t="s">
        <v>784</v>
      </c>
      <c r="F368" t="s">
        <v>785</v>
      </c>
      <c r="G368" t="s">
        <v>2781</v>
      </c>
      <c r="H368" s="68">
        <v>4305604</v>
      </c>
      <c r="I368" t="s">
        <v>33</v>
      </c>
      <c r="J368" t="s">
        <v>4150</v>
      </c>
    </row>
    <row r="369" spans="4:10" x14ac:dyDescent="0.3">
      <c r="D369" s="68">
        <v>15760</v>
      </c>
      <c r="E369" t="s">
        <v>481</v>
      </c>
      <c r="F369" t="s">
        <v>97</v>
      </c>
      <c r="G369" t="s">
        <v>2588</v>
      </c>
      <c r="H369" s="68">
        <v>4309162</v>
      </c>
      <c r="I369" t="s">
        <v>4147</v>
      </c>
      <c r="J369" t="s">
        <v>4150</v>
      </c>
    </row>
    <row r="370" spans="4:10" x14ac:dyDescent="0.3">
      <c r="D370" s="68">
        <v>15769</v>
      </c>
      <c r="E370" t="s">
        <v>1374</v>
      </c>
      <c r="F370" t="s">
        <v>1375</v>
      </c>
      <c r="G370" t="s">
        <v>3279</v>
      </c>
      <c r="H370" s="68">
        <v>4306147</v>
      </c>
      <c r="I370" t="s">
        <v>33</v>
      </c>
      <c r="J370" t="s">
        <v>4150</v>
      </c>
    </row>
    <row r="371" spans="4:10" x14ac:dyDescent="0.3">
      <c r="D371" s="68">
        <v>15789</v>
      </c>
      <c r="E371" t="s">
        <v>1505</v>
      </c>
      <c r="F371" t="s">
        <v>117</v>
      </c>
      <c r="G371" t="s">
        <v>3379</v>
      </c>
      <c r="H371" s="68">
        <v>2601958</v>
      </c>
      <c r="I371" t="s">
        <v>4147</v>
      </c>
      <c r="J371" t="s">
        <v>4151</v>
      </c>
    </row>
    <row r="372" spans="4:10" x14ac:dyDescent="0.3">
      <c r="D372" s="68">
        <v>15792</v>
      </c>
      <c r="E372" t="s">
        <v>1934</v>
      </c>
      <c r="F372" t="s">
        <v>919</v>
      </c>
      <c r="G372" t="s">
        <v>3710</v>
      </c>
      <c r="H372" s="68">
        <v>4304845</v>
      </c>
      <c r="I372" t="s">
        <v>4147</v>
      </c>
      <c r="J372" t="s">
        <v>4150</v>
      </c>
    </row>
    <row r="373" spans="4:10" x14ac:dyDescent="0.3">
      <c r="D373" s="68">
        <v>15793</v>
      </c>
      <c r="E373" t="s">
        <v>1472</v>
      </c>
      <c r="F373" t="s">
        <v>1473</v>
      </c>
      <c r="G373" t="s">
        <v>3354</v>
      </c>
      <c r="H373" s="68">
        <v>4304721</v>
      </c>
      <c r="I373" t="s">
        <v>4147</v>
      </c>
      <c r="J373" t="s">
        <v>1925</v>
      </c>
    </row>
    <row r="374" spans="4:10" x14ac:dyDescent="0.3">
      <c r="D374" s="68">
        <v>15795</v>
      </c>
      <c r="E374" t="s">
        <v>1083</v>
      </c>
      <c r="F374" t="s">
        <v>139</v>
      </c>
      <c r="G374" t="s">
        <v>3015</v>
      </c>
      <c r="H374" s="68">
        <v>4315065</v>
      </c>
      <c r="I374" t="s">
        <v>4147</v>
      </c>
      <c r="J374" t="s">
        <v>1925</v>
      </c>
    </row>
    <row r="375" spans="4:10" x14ac:dyDescent="0.3">
      <c r="D375" s="68">
        <v>15813</v>
      </c>
      <c r="E375" t="s">
        <v>512</v>
      </c>
      <c r="F375" t="s">
        <v>513</v>
      </c>
      <c r="G375" t="s">
        <v>2607</v>
      </c>
      <c r="H375" s="68">
        <v>4307402</v>
      </c>
      <c r="I375" t="s">
        <v>4147</v>
      </c>
      <c r="J375" t="s">
        <v>4151</v>
      </c>
    </row>
    <row r="376" spans="4:10" x14ac:dyDescent="0.3">
      <c r="D376" s="68">
        <v>15817</v>
      </c>
      <c r="E376" t="s">
        <v>525</v>
      </c>
      <c r="F376" t="s">
        <v>526</v>
      </c>
      <c r="G376" t="s">
        <v>2615</v>
      </c>
      <c r="H376" s="68">
        <v>4304829</v>
      </c>
      <c r="I376" t="s">
        <v>4147</v>
      </c>
      <c r="J376" t="s">
        <v>1925</v>
      </c>
    </row>
    <row r="377" spans="4:10" x14ac:dyDescent="0.3">
      <c r="D377" s="68">
        <v>15824</v>
      </c>
      <c r="E377" t="s">
        <v>349</v>
      </c>
      <c r="F377" t="s">
        <v>350</v>
      </c>
      <c r="G377" t="s">
        <v>2498</v>
      </c>
      <c r="H377" s="68">
        <v>5702283</v>
      </c>
      <c r="I377" t="s">
        <v>4147</v>
      </c>
      <c r="J377" t="s">
        <v>1925</v>
      </c>
    </row>
    <row r="378" spans="4:10" x14ac:dyDescent="0.3">
      <c r="D378" s="68">
        <v>15833</v>
      </c>
      <c r="E378" t="s">
        <v>1694</v>
      </c>
      <c r="F378" t="s">
        <v>1695</v>
      </c>
      <c r="G378" t="s">
        <v>3526</v>
      </c>
      <c r="H378" s="68">
        <v>4304780</v>
      </c>
      <c r="I378" t="s">
        <v>4147</v>
      </c>
      <c r="J378" t="s">
        <v>1925</v>
      </c>
    </row>
    <row r="379" spans="4:10" x14ac:dyDescent="0.3">
      <c r="D379" s="68">
        <v>15839</v>
      </c>
      <c r="E379" t="s">
        <v>184</v>
      </c>
      <c r="F379" t="s">
        <v>179</v>
      </c>
      <c r="G379" t="s">
        <v>2407</v>
      </c>
      <c r="H379" s="68" t="s">
        <v>5768</v>
      </c>
      <c r="I379" t="s">
        <v>4147</v>
      </c>
      <c r="J379" t="s">
        <v>1925</v>
      </c>
    </row>
    <row r="380" spans="4:10" x14ac:dyDescent="0.3">
      <c r="D380" s="68">
        <v>15848</v>
      </c>
      <c r="E380" t="s">
        <v>405</v>
      </c>
      <c r="F380" t="s">
        <v>418</v>
      </c>
      <c r="G380" t="s">
        <v>2544</v>
      </c>
      <c r="H380" s="68">
        <v>4304896</v>
      </c>
      <c r="I380" t="s">
        <v>4147</v>
      </c>
      <c r="J380" t="s">
        <v>4150</v>
      </c>
    </row>
    <row r="381" spans="4:10" x14ac:dyDescent="0.3">
      <c r="D381" s="68">
        <v>15852</v>
      </c>
      <c r="E381" t="s">
        <v>1771</v>
      </c>
      <c r="F381" t="s">
        <v>1772</v>
      </c>
      <c r="G381" t="s">
        <v>3576</v>
      </c>
      <c r="H381" s="68">
        <v>4306783</v>
      </c>
      <c r="I381" t="s">
        <v>4147</v>
      </c>
      <c r="J381" t="s">
        <v>4150</v>
      </c>
    </row>
    <row r="382" spans="4:10" x14ac:dyDescent="0.3">
      <c r="D382" s="68">
        <v>15853</v>
      </c>
      <c r="E382" t="s">
        <v>2169</v>
      </c>
      <c r="F382" t="s">
        <v>4887</v>
      </c>
      <c r="G382" t="s">
        <v>5668</v>
      </c>
      <c r="H382" s="68">
        <v>4306414</v>
      </c>
      <c r="I382" t="s">
        <v>4147</v>
      </c>
      <c r="J382" t="s">
        <v>4150</v>
      </c>
    </row>
    <row r="383" spans="4:10" x14ac:dyDescent="0.3">
      <c r="D383" s="68">
        <v>15855</v>
      </c>
      <c r="E383" t="s">
        <v>1904</v>
      </c>
      <c r="F383" t="s">
        <v>1905</v>
      </c>
      <c r="G383" t="s">
        <v>3688</v>
      </c>
      <c r="H383" s="68">
        <v>4309030</v>
      </c>
      <c r="I383" t="s">
        <v>4147</v>
      </c>
      <c r="J383" t="s">
        <v>1925</v>
      </c>
    </row>
    <row r="384" spans="4:10" x14ac:dyDescent="0.3">
      <c r="D384" s="68">
        <v>15861</v>
      </c>
      <c r="E384" t="s">
        <v>369</v>
      </c>
      <c r="F384" t="s">
        <v>370</v>
      </c>
      <c r="G384" t="s">
        <v>2510</v>
      </c>
      <c r="H384" s="68">
        <v>110000016</v>
      </c>
      <c r="I384" t="s">
        <v>4147</v>
      </c>
      <c r="J384" t="s">
        <v>4152</v>
      </c>
    </row>
    <row r="385" spans="4:10" x14ac:dyDescent="0.3">
      <c r="D385" s="68">
        <v>15865</v>
      </c>
      <c r="E385" t="s">
        <v>2117</v>
      </c>
      <c r="F385" t="s">
        <v>2145</v>
      </c>
      <c r="G385" t="s">
        <v>3878</v>
      </c>
      <c r="H385" s="68">
        <v>4307011</v>
      </c>
      <c r="I385" t="s">
        <v>33</v>
      </c>
      <c r="J385" t="s">
        <v>4152</v>
      </c>
    </row>
    <row r="386" spans="4:10" x14ac:dyDescent="0.3">
      <c r="D386" s="68">
        <v>15872</v>
      </c>
      <c r="E386" t="s">
        <v>755</v>
      </c>
      <c r="F386" t="s">
        <v>4362</v>
      </c>
      <c r="G386" t="s">
        <v>5145</v>
      </c>
      <c r="H386" s="68">
        <v>4305116</v>
      </c>
      <c r="I386" t="s">
        <v>4147</v>
      </c>
      <c r="J386" t="s">
        <v>4150</v>
      </c>
    </row>
    <row r="387" spans="4:10" x14ac:dyDescent="0.3">
      <c r="D387" s="68">
        <v>15874</v>
      </c>
      <c r="E387" t="s">
        <v>1641</v>
      </c>
      <c r="F387" t="s">
        <v>1642</v>
      </c>
      <c r="G387" t="s">
        <v>3483</v>
      </c>
      <c r="H387" s="68">
        <v>4305051</v>
      </c>
      <c r="I387" t="s">
        <v>4147</v>
      </c>
      <c r="J387" t="s">
        <v>1925</v>
      </c>
    </row>
    <row r="388" spans="4:10" x14ac:dyDescent="0.3">
      <c r="D388" s="68">
        <v>15918</v>
      </c>
      <c r="E388" t="s">
        <v>289</v>
      </c>
      <c r="F388" t="s">
        <v>291</v>
      </c>
      <c r="G388" t="s">
        <v>2464</v>
      </c>
      <c r="H388" s="68">
        <v>4305337</v>
      </c>
      <c r="I388" t="s">
        <v>33</v>
      </c>
      <c r="J388" t="s">
        <v>4150</v>
      </c>
    </row>
    <row r="389" spans="4:10" x14ac:dyDescent="0.3">
      <c r="D389" s="68">
        <v>15924</v>
      </c>
      <c r="E389" t="s">
        <v>405</v>
      </c>
      <c r="F389" t="s">
        <v>139</v>
      </c>
      <c r="G389" t="s">
        <v>2541</v>
      </c>
      <c r="H389" s="68">
        <v>4307143</v>
      </c>
      <c r="I389" t="s">
        <v>4147</v>
      </c>
      <c r="J389" t="s">
        <v>4150</v>
      </c>
    </row>
    <row r="390" spans="4:10" x14ac:dyDescent="0.3">
      <c r="D390" s="68">
        <v>15966</v>
      </c>
      <c r="E390" t="s">
        <v>1267</v>
      </c>
      <c r="F390" t="s">
        <v>1282</v>
      </c>
      <c r="G390" t="s">
        <v>3209</v>
      </c>
      <c r="H390" s="68">
        <v>4307895</v>
      </c>
      <c r="I390" t="s">
        <v>4147</v>
      </c>
      <c r="J390" t="s">
        <v>1925</v>
      </c>
    </row>
    <row r="391" spans="4:10" x14ac:dyDescent="0.3">
      <c r="D391" s="68">
        <v>15973</v>
      </c>
      <c r="E391" t="s">
        <v>319</v>
      </c>
      <c r="F391" t="s">
        <v>1108</v>
      </c>
      <c r="G391" t="s">
        <v>6812</v>
      </c>
      <c r="H391" s="68">
        <v>4306767</v>
      </c>
      <c r="I391" t="s">
        <v>4147</v>
      </c>
      <c r="J391" t="s">
        <v>4152</v>
      </c>
    </row>
    <row r="392" spans="4:10" x14ac:dyDescent="0.3">
      <c r="D392" s="68">
        <v>15976</v>
      </c>
      <c r="E392" t="s">
        <v>1062</v>
      </c>
      <c r="F392" t="s">
        <v>1063</v>
      </c>
      <c r="G392" t="s">
        <v>3000</v>
      </c>
      <c r="H392" s="68">
        <v>4305442</v>
      </c>
      <c r="I392" t="s">
        <v>4147</v>
      </c>
      <c r="J392" t="s">
        <v>4152</v>
      </c>
    </row>
    <row r="393" spans="4:10" x14ac:dyDescent="0.3">
      <c r="D393" s="68">
        <v>15977</v>
      </c>
      <c r="E393" t="s">
        <v>1305</v>
      </c>
      <c r="F393" t="s">
        <v>1306</v>
      </c>
      <c r="G393" t="s">
        <v>3228</v>
      </c>
      <c r="H393" s="68">
        <v>4305469</v>
      </c>
      <c r="I393" t="s">
        <v>33</v>
      </c>
      <c r="J393" t="s">
        <v>4152</v>
      </c>
    </row>
    <row r="394" spans="4:10" x14ac:dyDescent="0.3">
      <c r="D394" s="68">
        <v>15994</v>
      </c>
      <c r="E394" t="s">
        <v>1714</v>
      </c>
      <c r="F394" t="s">
        <v>1715</v>
      </c>
      <c r="G394" t="s">
        <v>3539</v>
      </c>
      <c r="H394" s="68">
        <v>4305850</v>
      </c>
      <c r="I394" t="s">
        <v>33</v>
      </c>
      <c r="J394" t="s">
        <v>4150</v>
      </c>
    </row>
    <row r="395" spans="4:10" x14ac:dyDescent="0.3">
      <c r="D395" s="68">
        <v>16022</v>
      </c>
      <c r="E395" t="s">
        <v>6737</v>
      </c>
      <c r="F395" t="s">
        <v>6738</v>
      </c>
      <c r="G395" t="s">
        <v>7705</v>
      </c>
      <c r="H395" s="68">
        <v>4305582</v>
      </c>
      <c r="I395" t="s">
        <v>4147</v>
      </c>
      <c r="J395" t="s">
        <v>4151</v>
      </c>
    </row>
    <row r="396" spans="4:10" x14ac:dyDescent="0.3">
      <c r="D396" s="68">
        <v>16035</v>
      </c>
      <c r="E396" t="s">
        <v>607</v>
      </c>
      <c r="F396" t="s">
        <v>608</v>
      </c>
      <c r="G396" t="s">
        <v>2660</v>
      </c>
      <c r="H396" s="68">
        <v>4322134</v>
      </c>
      <c r="I396" t="s">
        <v>4147</v>
      </c>
      <c r="J396" t="s">
        <v>1925</v>
      </c>
    </row>
    <row r="397" spans="4:10" x14ac:dyDescent="0.3">
      <c r="D397" s="68">
        <v>16036</v>
      </c>
      <c r="E397" t="s">
        <v>913</v>
      </c>
      <c r="F397" t="s">
        <v>194</v>
      </c>
      <c r="G397" t="s">
        <v>2877</v>
      </c>
      <c r="H397" s="68">
        <v>4307070</v>
      </c>
      <c r="I397" t="s">
        <v>4147</v>
      </c>
      <c r="J397" t="s">
        <v>4152</v>
      </c>
    </row>
    <row r="398" spans="4:10" x14ac:dyDescent="0.3">
      <c r="D398" s="68">
        <v>16040</v>
      </c>
      <c r="E398" t="s">
        <v>2167</v>
      </c>
      <c r="F398" t="s">
        <v>139</v>
      </c>
      <c r="G398" t="s">
        <v>3899</v>
      </c>
      <c r="H398" s="68">
        <v>4305892</v>
      </c>
      <c r="I398" t="s">
        <v>4147</v>
      </c>
      <c r="J398" t="s">
        <v>4152</v>
      </c>
    </row>
    <row r="399" spans="4:10" x14ac:dyDescent="0.3">
      <c r="D399" s="68">
        <v>16046</v>
      </c>
      <c r="E399" t="s">
        <v>514</v>
      </c>
      <c r="F399" t="s">
        <v>515</v>
      </c>
      <c r="G399" t="s">
        <v>2608</v>
      </c>
      <c r="H399" s="68">
        <v>4315375</v>
      </c>
      <c r="I399" t="s">
        <v>33</v>
      </c>
      <c r="J399" t="s">
        <v>1925</v>
      </c>
    </row>
    <row r="400" spans="4:10" x14ac:dyDescent="0.3">
      <c r="D400" s="68">
        <v>16052</v>
      </c>
      <c r="E400" t="s">
        <v>289</v>
      </c>
      <c r="F400" t="s">
        <v>292</v>
      </c>
      <c r="G400" t="s">
        <v>2465</v>
      </c>
      <c r="H400" s="68">
        <v>4306791</v>
      </c>
      <c r="I400" t="s">
        <v>4147</v>
      </c>
      <c r="J400" t="s">
        <v>4152</v>
      </c>
    </row>
    <row r="401" spans="4:10" x14ac:dyDescent="0.3">
      <c r="D401" s="68">
        <v>16056</v>
      </c>
      <c r="E401" t="s">
        <v>145</v>
      </c>
      <c r="F401" t="s">
        <v>146</v>
      </c>
      <c r="G401" t="s">
        <v>2390</v>
      </c>
      <c r="H401" s="68" t="s">
        <v>5768</v>
      </c>
      <c r="I401" t="s">
        <v>4147</v>
      </c>
      <c r="J401" t="s">
        <v>4151</v>
      </c>
    </row>
    <row r="402" spans="4:10" x14ac:dyDescent="0.3">
      <c r="D402" s="68">
        <v>16062</v>
      </c>
      <c r="E402" t="s">
        <v>1572</v>
      </c>
      <c r="F402" t="s">
        <v>1573</v>
      </c>
      <c r="G402" t="s">
        <v>3435</v>
      </c>
      <c r="H402" s="68">
        <v>4307950</v>
      </c>
      <c r="I402" t="s">
        <v>4147</v>
      </c>
      <c r="J402" t="s">
        <v>1925</v>
      </c>
    </row>
    <row r="403" spans="4:10" x14ac:dyDescent="0.3">
      <c r="D403" s="68">
        <v>16064</v>
      </c>
      <c r="E403" t="s">
        <v>1754</v>
      </c>
      <c r="F403" t="s">
        <v>1755</v>
      </c>
      <c r="G403" t="s">
        <v>3566</v>
      </c>
      <c r="H403" s="68">
        <v>4310314</v>
      </c>
      <c r="I403" t="s">
        <v>4147</v>
      </c>
      <c r="J403" t="s">
        <v>1925</v>
      </c>
    </row>
    <row r="404" spans="4:10" x14ac:dyDescent="0.3">
      <c r="D404" s="68">
        <v>16065</v>
      </c>
      <c r="E404" t="s">
        <v>2200</v>
      </c>
      <c r="F404" t="s">
        <v>434</v>
      </c>
      <c r="G404" t="s">
        <v>3932</v>
      </c>
      <c r="H404" s="68">
        <v>4306295</v>
      </c>
      <c r="I404" t="s">
        <v>4147</v>
      </c>
      <c r="J404" t="s">
        <v>1925</v>
      </c>
    </row>
    <row r="405" spans="4:10" x14ac:dyDescent="0.3">
      <c r="D405" s="68">
        <v>16066</v>
      </c>
      <c r="E405" t="s">
        <v>1023</v>
      </c>
      <c r="F405" t="s">
        <v>270</v>
      </c>
      <c r="G405" t="s">
        <v>2968</v>
      </c>
      <c r="H405" s="68">
        <v>4311124</v>
      </c>
      <c r="I405" t="s">
        <v>4147</v>
      </c>
      <c r="J405" t="s">
        <v>4150</v>
      </c>
    </row>
    <row r="406" spans="4:10" x14ac:dyDescent="0.3">
      <c r="D406" s="68">
        <v>16067</v>
      </c>
      <c r="E406" t="s">
        <v>555</v>
      </c>
      <c r="F406" t="s">
        <v>436</v>
      </c>
      <c r="G406" t="s">
        <v>2633</v>
      </c>
      <c r="H406" s="68">
        <v>4306120</v>
      </c>
      <c r="I406" t="s">
        <v>4147</v>
      </c>
      <c r="J406" t="s">
        <v>4150</v>
      </c>
    </row>
    <row r="407" spans="4:10" x14ac:dyDescent="0.3">
      <c r="D407" s="68">
        <v>16071</v>
      </c>
      <c r="E407" t="s">
        <v>1206</v>
      </c>
      <c r="F407" t="s">
        <v>889</v>
      </c>
      <c r="G407" t="s">
        <v>3143</v>
      </c>
      <c r="H407" s="68">
        <v>4306139</v>
      </c>
      <c r="I407" t="s">
        <v>4147</v>
      </c>
      <c r="J407" t="s">
        <v>4150</v>
      </c>
    </row>
    <row r="408" spans="4:10" x14ac:dyDescent="0.3">
      <c r="D408" s="68">
        <v>16078</v>
      </c>
      <c r="E408" t="s">
        <v>1849</v>
      </c>
      <c r="F408" t="s">
        <v>1850</v>
      </c>
      <c r="G408" t="s">
        <v>3636</v>
      </c>
      <c r="H408" s="68">
        <v>35000365</v>
      </c>
      <c r="I408" t="s">
        <v>4147</v>
      </c>
      <c r="J408" t="s">
        <v>1925</v>
      </c>
    </row>
    <row r="409" spans="4:10" x14ac:dyDescent="0.3">
      <c r="D409" s="68">
        <v>16081</v>
      </c>
      <c r="E409" t="s">
        <v>2221</v>
      </c>
      <c r="F409" t="s">
        <v>2223</v>
      </c>
      <c r="G409" t="s">
        <v>3965</v>
      </c>
      <c r="H409" s="68">
        <v>4309103</v>
      </c>
      <c r="I409" t="s">
        <v>4147</v>
      </c>
      <c r="J409" t="s">
        <v>4150</v>
      </c>
    </row>
    <row r="410" spans="4:10" x14ac:dyDescent="0.3">
      <c r="D410" s="68">
        <v>16091</v>
      </c>
      <c r="E410" t="s">
        <v>545</v>
      </c>
      <c r="F410" t="s">
        <v>547</v>
      </c>
      <c r="G410" t="s">
        <v>2628</v>
      </c>
      <c r="H410" s="68">
        <v>4306112</v>
      </c>
      <c r="I410" t="s">
        <v>4147</v>
      </c>
      <c r="J410" t="s">
        <v>4150</v>
      </c>
    </row>
    <row r="411" spans="4:10" x14ac:dyDescent="0.3">
      <c r="D411" s="68">
        <v>16093</v>
      </c>
      <c r="E411" t="s">
        <v>1331</v>
      </c>
      <c r="F411" t="s">
        <v>1332</v>
      </c>
      <c r="G411" t="s">
        <v>3251</v>
      </c>
      <c r="H411" s="68">
        <v>4306260</v>
      </c>
      <c r="I411" t="s">
        <v>4147</v>
      </c>
      <c r="J411" t="s">
        <v>1925</v>
      </c>
    </row>
    <row r="412" spans="4:10" x14ac:dyDescent="0.3">
      <c r="D412" s="68">
        <v>16095</v>
      </c>
      <c r="E412" t="s">
        <v>2282</v>
      </c>
      <c r="F412" t="s">
        <v>218</v>
      </c>
      <c r="G412" t="s">
        <v>4047</v>
      </c>
      <c r="H412" s="68">
        <v>4306309</v>
      </c>
      <c r="I412" t="s">
        <v>4147</v>
      </c>
      <c r="J412" t="s">
        <v>4150</v>
      </c>
    </row>
    <row r="413" spans="4:10" x14ac:dyDescent="0.3">
      <c r="D413" s="68">
        <v>16096</v>
      </c>
      <c r="E413" t="s">
        <v>2282</v>
      </c>
      <c r="F413" t="s">
        <v>852</v>
      </c>
      <c r="G413" t="s">
        <v>4050</v>
      </c>
      <c r="H413" s="68">
        <v>4306317</v>
      </c>
      <c r="I413" t="s">
        <v>4147</v>
      </c>
      <c r="J413" t="s">
        <v>4150</v>
      </c>
    </row>
    <row r="414" spans="4:10" x14ac:dyDescent="0.3">
      <c r="D414" s="68">
        <v>16101</v>
      </c>
      <c r="E414" t="s">
        <v>1385</v>
      </c>
      <c r="F414" t="s">
        <v>1386</v>
      </c>
      <c r="G414" t="s">
        <v>3286</v>
      </c>
      <c r="H414" s="68">
        <v>4307534</v>
      </c>
      <c r="I414" t="s">
        <v>4147</v>
      </c>
      <c r="J414" t="s">
        <v>1925</v>
      </c>
    </row>
    <row r="415" spans="4:10" x14ac:dyDescent="0.3">
      <c r="D415" s="68">
        <v>16103</v>
      </c>
      <c r="E415" t="s">
        <v>1206</v>
      </c>
      <c r="F415" t="s">
        <v>546</v>
      </c>
      <c r="G415" t="s">
        <v>7157</v>
      </c>
      <c r="H415" s="68">
        <v>4309758</v>
      </c>
      <c r="I415" t="s">
        <v>4147</v>
      </c>
      <c r="J415" t="s">
        <v>4150</v>
      </c>
    </row>
    <row r="416" spans="4:10" x14ac:dyDescent="0.3">
      <c r="D416" s="68">
        <v>16108</v>
      </c>
      <c r="E416" t="s">
        <v>211</v>
      </c>
      <c r="F416" t="s">
        <v>212</v>
      </c>
      <c r="G416" t="s">
        <v>2422</v>
      </c>
      <c r="H416" s="68">
        <v>4307313</v>
      </c>
      <c r="I416" t="s">
        <v>4147</v>
      </c>
      <c r="J416" t="s">
        <v>1925</v>
      </c>
    </row>
    <row r="417" spans="4:10" x14ac:dyDescent="0.3">
      <c r="D417" s="68">
        <v>16110</v>
      </c>
      <c r="E417" t="s">
        <v>1206</v>
      </c>
      <c r="F417" t="s">
        <v>1229</v>
      </c>
      <c r="G417" t="s">
        <v>3140</v>
      </c>
      <c r="H417" s="68">
        <v>1631454</v>
      </c>
      <c r="I417" t="s">
        <v>33</v>
      </c>
      <c r="J417" t="s">
        <v>1925</v>
      </c>
    </row>
    <row r="418" spans="4:10" x14ac:dyDescent="0.3">
      <c r="D418" s="68">
        <v>16111</v>
      </c>
      <c r="E418" t="s">
        <v>545</v>
      </c>
      <c r="F418" t="s">
        <v>471</v>
      </c>
      <c r="G418" t="s">
        <v>2627</v>
      </c>
      <c r="H418" s="68">
        <v>4307305</v>
      </c>
      <c r="I418" t="s">
        <v>4147</v>
      </c>
      <c r="J418" t="s">
        <v>4150</v>
      </c>
    </row>
    <row r="419" spans="4:10" x14ac:dyDescent="0.3">
      <c r="D419" s="68">
        <v>16112</v>
      </c>
      <c r="E419" t="s">
        <v>844</v>
      </c>
      <c r="F419" t="s">
        <v>78</v>
      </c>
      <c r="G419" t="s">
        <v>2825</v>
      </c>
      <c r="H419" s="68">
        <v>4325486</v>
      </c>
      <c r="I419" t="s">
        <v>4147</v>
      </c>
      <c r="J419" t="s">
        <v>4150</v>
      </c>
    </row>
    <row r="420" spans="4:10" x14ac:dyDescent="0.3">
      <c r="D420" s="68">
        <v>16115</v>
      </c>
      <c r="E420" t="s">
        <v>112</v>
      </c>
      <c r="F420" t="s">
        <v>113</v>
      </c>
      <c r="G420" t="s">
        <v>2376</v>
      </c>
      <c r="H420" s="68">
        <v>22505660</v>
      </c>
      <c r="I420" t="s">
        <v>4147</v>
      </c>
      <c r="J420" t="s">
        <v>1925</v>
      </c>
    </row>
    <row r="421" spans="4:10" x14ac:dyDescent="0.3">
      <c r="D421" s="68">
        <v>16116</v>
      </c>
      <c r="E421" t="s">
        <v>5857</v>
      </c>
      <c r="F421" t="s">
        <v>87</v>
      </c>
      <c r="G421" t="s">
        <v>6804</v>
      </c>
      <c r="H421" s="68" t="s">
        <v>5768</v>
      </c>
      <c r="I421" t="s">
        <v>4147</v>
      </c>
      <c r="J421" t="s">
        <v>4153</v>
      </c>
    </row>
    <row r="422" spans="4:10" x14ac:dyDescent="0.3">
      <c r="D422" s="68">
        <v>16120</v>
      </c>
      <c r="E422" t="s">
        <v>464</v>
      </c>
      <c r="F422" t="s">
        <v>465</v>
      </c>
      <c r="G422" t="s">
        <v>2580</v>
      </c>
      <c r="H422" s="68">
        <v>4315162</v>
      </c>
      <c r="I422" t="s">
        <v>4147</v>
      </c>
      <c r="J422" t="s">
        <v>4150</v>
      </c>
    </row>
    <row r="423" spans="4:10" x14ac:dyDescent="0.3">
      <c r="D423" s="68">
        <v>16122</v>
      </c>
      <c r="E423" t="s">
        <v>1206</v>
      </c>
      <c r="F423" t="s">
        <v>188</v>
      </c>
      <c r="G423" t="s">
        <v>3112</v>
      </c>
      <c r="H423" s="68">
        <v>4306600</v>
      </c>
      <c r="I423" t="s">
        <v>4147</v>
      </c>
      <c r="J423" t="s">
        <v>4150</v>
      </c>
    </row>
    <row r="424" spans="4:10" x14ac:dyDescent="0.3">
      <c r="D424" s="68">
        <v>16123</v>
      </c>
      <c r="E424" t="s">
        <v>1206</v>
      </c>
      <c r="F424" t="s">
        <v>1207</v>
      </c>
      <c r="G424" t="s">
        <v>3111</v>
      </c>
      <c r="H424" s="68">
        <v>4306597</v>
      </c>
      <c r="I424" t="s">
        <v>4147</v>
      </c>
      <c r="J424" t="s">
        <v>4150</v>
      </c>
    </row>
    <row r="425" spans="4:10" x14ac:dyDescent="0.3">
      <c r="D425" s="68">
        <v>16136</v>
      </c>
      <c r="E425" t="s">
        <v>1080</v>
      </c>
      <c r="F425" t="s">
        <v>1082</v>
      </c>
      <c r="G425" t="s">
        <v>3014</v>
      </c>
      <c r="H425" s="68">
        <v>4308085</v>
      </c>
      <c r="I425" t="s">
        <v>4147</v>
      </c>
      <c r="J425" t="s">
        <v>4150</v>
      </c>
    </row>
    <row r="426" spans="4:10" x14ac:dyDescent="0.3">
      <c r="D426" s="68">
        <v>16137</v>
      </c>
      <c r="E426" t="s">
        <v>2322</v>
      </c>
      <c r="F426" t="s">
        <v>2323</v>
      </c>
      <c r="G426" t="s">
        <v>4107</v>
      </c>
      <c r="H426" s="68">
        <v>4306759</v>
      </c>
      <c r="I426" t="s">
        <v>4147</v>
      </c>
      <c r="J426" t="s">
        <v>4150</v>
      </c>
    </row>
    <row r="427" spans="4:10" x14ac:dyDescent="0.3">
      <c r="D427" s="68">
        <v>16166</v>
      </c>
      <c r="E427" t="s">
        <v>1142</v>
      </c>
      <c r="F427" t="s">
        <v>1143</v>
      </c>
      <c r="G427" t="s">
        <v>3054</v>
      </c>
      <c r="H427" s="68">
        <v>4307208</v>
      </c>
      <c r="I427" t="s">
        <v>33</v>
      </c>
      <c r="J427" t="s">
        <v>4150</v>
      </c>
    </row>
    <row r="428" spans="4:10" x14ac:dyDescent="0.3">
      <c r="D428" s="68">
        <v>16185</v>
      </c>
      <c r="E428" t="s">
        <v>1514</v>
      </c>
      <c r="F428" t="s">
        <v>1515</v>
      </c>
      <c r="G428" t="s">
        <v>3386</v>
      </c>
      <c r="H428" s="68">
        <v>4309120</v>
      </c>
      <c r="I428" t="s">
        <v>4147</v>
      </c>
      <c r="J428" t="s">
        <v>4150</v>
      </c>
    </row>
    <row r="429" spans="4:10" x14ac:dyDescent="0.3">
      <c r="D429" s="68">
        <v>16190</v>
      </c>
      <c r="E429" t="s">
        <v>748</v>
      </c>
      <c r="F429" t="s">
        <v>749</v>
      </c>
      <c r="G429" t="s">
        <v>2760</v>
      </c>
      <c r="H429" s="68">
        <v>4306880</v>
      </c>
      <c r="I429" t="s">
        <v>4147</v>
      </c>
      <c r="J429" t="s">
        <v>1925</v>
      </c>
    </row>
    <row r="430" spans="4:10" x14ac:dyDescent="0.3">
      <c r="D430" s="68">
        <v>16198</v>
      </c>
      <c r="E430" t="s">
        <v>393</v>
      </c>
      <c r="F430" t="s">
        <v>394</v>
      </c>
      <c r="G430" t="s">
        <v>2524</v>
      </c>
      <c r="H430" s="68">
        <v>4306775</v>
      </c>
      <c r="I430" t="s">
        <v>4147</v>
      </c>
      <c r="J430" t="s">
        <v>4150</v>
      </c>
    </row>
    <row r="431" spans="4:10" x14ac:dyDescent="0.3">
      <c r="D431" s="68">
        <v>16202</v>
      </c>
      <c r="E431" t="s">
        <v>868</v>
      </c>
      <c r="F431" t="s">
        <v>270</v>
      </c>
      <c r="G431" t="s">
        <v>2845</v>
      </c>
      <c r="H431" s="68">
        <v>4306821</v>
      </c>
      <c r="I431" t="s">
        <v>4147</v>
      </c>
      <c r="J431" t="s">
        <v>1925</v>
      </c>
    </row>
    <row r="432" spans="4:10" x14ac:dyDescent="0.3">
      <c r="D432" s="68">
        <v>16211</v>
      </c>
      <c r="E432" t="s">
        <v>1329</v>
      </c>
      <c r="F432" t="s">
        <v>765</v>
      </c>
      <c r="G432" t="s">
        <v>3249</v>
      </c>
      <c r="H432" s="68">
        <v>4306635</v>
      </c>
      <c r="I432" t="s">
        <v>4147</v>
      </c>
      <c r="J432" t="s">
        <v>4150</v>
      </c>
    </row>
    <row r="433" spans="4:10" x14ac:dyDescent="0.3">
      <c r="D433" s="68">
        <v>16214</v>
      </c>
      <c r="E433" t="s">
        <v>1552</v>
      </c>
      <c r="F433" t="s">
        <v>1556</v>
      </c>
      <c r="G433" t="s">
        <v>3421</v>
      </c>
      <c r="H433" s="68">
        <v>4307496</v>
      </c>
      <c r="I433" t="s">
        <v>4147</v>
      </c>
      <c r="J433" t="s">
        <v>1925</v>
      </c>
    </row>
    <row r="434" spans="4:10" x14ac:dyDescent="0.3">
      <c r="D434" s="68">
        <v>16215</v>
      </c>
      <c r="E434" t="s">
        <v>1552</v>
      </c>
      <c r="F434" t="s">
        <v>1555</v>
      </c>
      <c r="G434" t="s">
        <v>3419</v>
      </c>
      <c r="H434" s="68">
        <v>4307488</v>
      </c>
      <c r="I434" t="s">
        <v>33</v>
      </c>
      <c r="J434" t="s">
        <v>4150</v>
      </c>
    </row>
    <row r="435" spans="4:10" x14ac:dyDescent="0.3">
      <c r="D435" s="68">
        <v>16216</v>
      </c>
      <c r="E435" t="s">
        <v>707</v>
      </c>
      <c r="F435" t="s">
        <v>130</v>
      </c>
      <c r="G435" t="s">
        <v>2733</v>
      </c>
      <c r="H435" s="68">
        <v>4307054</v>
      </c>
      <c r="I435" t="s">
        <v>4147</v>
      </c>
      <c r="J435" t="s">
        <v>4152</v>
      </c>
    </row>
    <row r="436" spans="4:10" x14ac:dyDescent="0.3">
      <c r="D436" s="68">
        <v>16220</v>
      </c>
      <c r="E436" t="s">
        <v>743</v>
      </c>
      <c r="F436" t="s">
        <v>744</v>
      </c>
      <c r="G436" t="s">
        <v>2757</v>
      </c>
      <c r="H436" s="68">
        <v>5222753</v>
      </c>
      <c r="I436" t="s">
        <v>4147</v>
      </c>
      <c r="J436" t="s">
        <v>4152</v>
      </c>
    </row>
    <row r="437" spans="4:10" x14ac:dyDescent="0.3">
      <c r="D437" s="68">
        <v>16222</v>
      </c>
      <c r="E437" t="s">
        <v>4566</v>
      </c>
      <c r="F437" t="s">
        <v>4567</v>
      </c>
      <c r="G437" t="s">
        <v>5367</v>
      </c>
      <c r="H437" s="68">
        <v>4306970</v>
      </c>
      <c r="I437" t="s">
        <v>4147</v>
      </c>
      <c r="J437" t="s">
        <v>1925</v>
      </c>
    </row>
    <row r="438" spans="4:10" x14ac:dyDescent="0.3">
      <c r="D438" s="68">
        <v>16235</v>
      </c>
      <c r="E438" t="s">
        <v>862</v>
      </c>
      <c r="F438" t="s">
        <v>4403</v>
      </c>
      <c r="G438" t="s">
        <v>5184</v>
      </c>
      <c r="H438" s="68">
        <v>12417246</v>
      </c>
      <c r="I438" t="s">
        <v>4147</v>
      </c>
      <c r="J438" t="s">
        <v>4152</v>
      </c>
    </row>
    <row r="439" spans="4:10" x14ac:dyDescent="0.3">
      <c r="D439" s="68">
        <v>16237</v>
      </c>
      <c r="E439" t="s">
        <v>804</v>
      </c>
      <c r="F439" t="s">
        <v>806</v>
      </c>
      <c r="G439" t="s">
        <v>2795</v>
      </c>
      <c r="H439" s="68">
        <v>4307275</v>
      </c>
      <c r="I439" t="s">
        <v>4147</v>
      </c>
      <c r="J439" t="s">
        <v>4152</v>
      </c>
    </row>
    <row r="440" spans="4:10" x14ac:dyDescent="0.3">
      <c r="D440" s="68">
        <v>16246</v>
      </c>
      <c r="E440" t="s">
        <v>2328</v>
      </c>
      <c r="F440" t="s">
        <v>120</v>
      </c>
      <c r="G440" t="s">
        <v>4116</v>
      </c>
      <c r="H440" s="68">
        <v>4307267</v>
      </c>
      <c r="I440" t="s">
        <v>4147</v>
      </c>
      <c r="J440" t="s">
        <v>4150</v>
      </c>
    </row>
    <row r="441" spans="4:10" x14ac:dyDescent="0.3">
      <c r="D441" s="68">
        <v>16248</v>
      </c>
      <c r="E441" t="s">
        <v>2174</v>
      </c>
      <c r="F441" t="s">
        <v>2175</v>
      </c>
      <c r="G441" t="s">
        <v>3909</v>
      </c>
      <c r="H441" s="68">
        <v>4307399</v>
      </c>
      <c r="I441" t="s">
        <v>4147</v>
      </c>
      <c r="J441" t="s">
        <v>1925</v>
      </c>
    </row>
    <row r="442" spans="4:10" x14ac:dyDescent="0.3">
      <c r="D442" s="68">
        <v>16252</v>
      </c>
      <c r="E442" t="s">
        <v>6193</v>
      </c>
      <c r="F442" t="s">
        <v>692</v>
      </c>
      <c r="G442" t="s">
        <v>7131</v>
      </c>
      <c r="H442" s="68">
        <v>4307410</v>
      </c>
      <c r="I442" t="s">
        <v>4147</v>
      </c>
      <c r="J442" t="s">
        <v>4151</v>
      </c>
    </row>
    <row r="443" spans="4:10" x14ac:dyDescent="0.3">
      <c r="D443" s="68">
        <v>16254</v>
      </c>
      <c r="E443" t="s">
        <v>1383</v>
      </c>
      <c r="F443" t="s">
        <v>1384</v>
      </c>
      <c r="G443" t="s">
        <v>3285</v>
      </c>
      <c r="H443" s="68">
        <v>25687980</v>
      </c>
      <c r="I443" t="s">
        <v>4147</v>
      </c>
      <c r="J443" t="s">
        <v>1925</v>
      </c>
    </row>
    <row r="444" spans="4:10" x14ac:dyDescent="0.3">
      <c r="D444" s="68">
        <v>16257</v>
      </c>
      <c r="E444" t="s">
        <v>1320</v>
      </c>
      <c r="F444" t="s">
        <v>1321</v>
      </c>
      <c r="G444" t="s">
        <v>3243</v>
      </c>
      <c r="H444" s="68">
        <v>4307445</v>
      </c>
      <c r="I444" t="s">
        <v>4147</v>
      </c>
      <c r="J444" t="s">
        <v>4150</v>
      </c>
    </row>
    <row r="445" spans="4:10" x14ac:dyDescent="0.3">
      <c r="D445" s="68">
        <v>16258</v>
      </c>
      <c r="E445" t="s">
        <v>992</v>
      </c>
      <c r="F445" t="s">
        <v>993</v>
      </c>
      <c r="G445" t="s">
        <v>2941</v>
      </c>
      <c r="H445" s="68">
        <v>25069446</v>
      </c>
      <c r="I445" t="s">
        <v>4147</v>
      </c>
      <c r="J445" t="s">
        <v>1925</v>
      </c>
    </row>
    <row r="446" spans="4:10" x14ac:dyDescent="0.3">
      <c r="D446" s="68">
        <v>16260</v>
      </c>
      <c r="E446" t="s">
        <v>863</v>
      </c>
      <c r="F446" t="s">
        <v>365</v>
      </c>
      <c r="G446" t="s">
        <v>2839</v>
      </c>
      <c r="H446" s="68">
        <v>4308808</v>
      </c>
      <c r="I446" t="s">
        <v>4147</v>
      </c>
      <c r="J446" t="s">
        <v>1925</v>
      </c>
    </row>
    <row r="447" spans="4:10" x14ac:dyDescent="0.3">
      <c r="D447" s="68">
        <v>16264</v>
      </c>
      <c r="E447" t="s">
        <v>313</v>
      </c>
      <c r="F447" t="s">
        <v>4456</v>
      </c>
      <c r="G447" t="s">
        <v>5249</v>
      </c>
      <c r="H447" s="68">
        <v>4308816</v>
      </c>
      <c r="I447" t="s">
        <v>4147</v>
      </c>
      <c r="J447" t="s">
        <v>1925</v>
      </c>
    </row>
    <row r="448" spans="4:10" x14ac:dyDescent="0.3">
      <c r="D448" s="68">
        <v>16267</v>
      </c>
      <c r="E448" t="s">
        <v>2228</v>
      </c>
      <c r="F448" t="s">
        <v>1350</v>
      </c>
      <c r="G448" t="s">
        <v>3972</v>
      </c>
      <c r="H448" s="68">
        <v>4308174</v>
      </c>
      <c r="I448" t="s">
        <v>4147</v>
      </c>
      <c r="J448" t="s">
        <v>4150</v>
      </c>
    </row>
    <row r="449" spans="4:10" x14ac:dyDescent="0.3">
      <c r="D449" s="68">
        <v>16268</v>
      </c>
      <c r="E449" t="s">
        <v>2276</v>
      </c>
      <c r="F449" t="s">
        <v>1022</v>
      </c>
      <c r="G449" t="s">
        <v>4035</v>
      </c>
      <c r="H449" s="68">
        <v>4307682</v>
      </c>
      <c r="I449" t="s">
        <v>4147</v>
      </c>
      <c r="J449" t="s">
        <v>4150</v>
      </c>
    </row>
    <row r="450" spans="4:10" x14ac:dyDescent="0.3">
      <c r="D450" s="68">
        <v>16272</v>
      </c>
      <c r="E450" t="s">
        <v>1267</v>
      </c>
      <c r="F450" t="s">
        <v>621</v>
      </c>
      <c r="G450" t="s">
        <v>3203</v>
      </c>
      <c r="H450" s="68">
        <v>4311000</v>
      </c>
      <c r="I450" t="s">
        <v>4147</v>
      </c>
      <c r="J450" t="s">
        <v>4150</v>
      </c>
    </row>
    <row r="451" spans="4:10" x14ac:dyDescent="0.3">
      <c r="D451" s="68">
        <v>16276</v>
      </c>
      <c r="E451" t="s">
        <v>2296</v>
      </c>
      <c r="F451" t="s">
        <v>2307</v>
      </c>
      <c r="G451" t="s">
        <v>4085</v>
      </c>
      <c r="H451" s="68">
        <v>4307704</v>
      </c>
      <c r="I451" t="s">
        <v>4147</v>
      </c>
      <c r="J451" t="s">
        <v>4150</v>
      </c>
    </row>
    <row r="452" spans="4:10" x14ac:dyDescent="0.3">
      <c r="D452" s="68">
        <v>16281</v>
      </c>
      <c r="E452" t="s">
        <v>1980</v>
      </c>
      <c r="F452" t="s">
        <v>1981</v>
      </c>
      <c r="G452" t="s">
        <v>3746</v>
      </c>
      <c r="H452" s="68">
        <v>4308220</v>
      </c>
      <c r="I452" t="s">
        <v>4147</v>
      </c>
      <c r="J452" t="s">
        <v>4152</v>
      </c>
    </row>
    <row r="453" spans="4:10" x14ac:dyDescent="0.3">
      <c r="D453" s="68">
        <v>16283</v>
      </c>
      <c r="E453" t="s">
        <v>1078</v>
      </c>
      <c r="F453" t="s">
        <v>169</v>
      </c>
      <c r="G453" t="s">
        <v>3011</v>
      </c>
      <c r="H453" s="68" t="s">
        <v>5768</v>
      </c>
      <c r="I453" t="s">
        <v>4147</v>
      </c>
      <c r="J453" t="s">
        <v>1925</v>
      </c>
    </row>
    <row r="454" spans="4:10" x14ac:dyDescent="0.3">
      <c r="D454" s="68">
        <v>16299</v>
      </c>
      <c r="E454" t="s">
        <v>1530</v>
      </c>
      <c r="F454" t="s">
        <v>486</v>
      </c>
      <c r="G454" t="s">
        <v>3398</v>
      </c>
      <c r="H454" s="68">
        <v>4307577</v>
      </c>
      <c r="I454" t="s">
        <v>4147</v>
      </c>
      <c r="J454" t="s">
        <v>1925</v>
      </c>
    </row>
    <row r="455" spans="4:10" x14ac:dyDescent="0.3">
      <c r="D455" s="68">
        <v>16300</v>
      </c>
      <c r="E455" t="s">
        <v>263</v>
      </c>
      <c r="F455" t="s">
        <v>264</v>
      </c>
      <c r="G455" t="s">
        <v>2450</v>
      </c>
      <c r="H455" s="68">
        <v>110033680</v>
      </c>
      <c r="I455" t="s">
        <v>4147</v>
      </c>
      <c r="J455" t="s">
        <v>4152</v>
      </c>
    </row>
    <row r="456" spans="4:10" x14ac:dyDescent="0.3">
      <c r="D456" s="68">
        <v>16301</v>
      </c>
      <c r="E456" t="s">
        <v>994</v>
      </c>
      <c r="F456" t="s">
        <v>995</v>
      </c>
      <c r="G456" t="s">
        <v>2942</v>
      </c>
      <c r="H456" s="68">
        <v>4308883</v>
      </c>
      <c r="I456" t="s">
        <v>4147</v>
      </c>
      <c r="J456" t="s">
        <v>4150</v>
      </c>
    </row>
    <row r="457" spans="4:10" x14ac:dyDescent="0.3">
      <c r="D457" s="68">
        <v>16305</v>
      </c>
      <c r="E457" t="s">
        <v>466</v>
      </c>
      <c r="F457" t="s">
        <v>467</v>
      </c>
      <c r="G457" t="s">
        <v>2581</v>
      </c>
      <c r="H457" s="68" t="s">
        <v>5768</v>
      </c>
      <c r="I457" t="s">
        <v>4147</v>
      </c>
      <c r="J457" t="s">
        <v>1925</v>
      </c>
    </row>
    <row r="458" spans="4:10" x14ac:dyDescent="0.3">
      <c r="D458" s="68">
        <v>16307</v>
      </c>
      <c r="E458" t="s">
        <v>2322</v>
      </c>
      <c r="F458" t="s">
        <v>220</v>
      </c>
      <c r="G458" t="s">
        <v>4106</v>
      </c>
      <c r="H458" s="68">
        <v>4310039</v>
      </c>
      <c r="I458" t="s">
        <v>4147</v>
      </c>
      <c r="J458" t="s">
        <v>4150</v>
      </c>
    </row>
    <row r="459" spans="4:10" x14ac:dyDescent="0.3">
      <c r="D459" s="68">
        <v>16309</v>
      </c>
      <c r="E459" t="s">
        <v>1964</v>
      </c>
      <c r="F459" t="s">
        <v>456</v>
      </c>
      <c r="G459" t="s">
        <v>3729</v>
      </c>
      <c r="H459" s="68" t="s">
        <v>5768</v>
      </c>
      <c r="I459" t="s">
        <v>4147</v>
      </c>
      <c r="J459" t="s">
        <v>4150</v>
      </c>
    </row>
    <row r="460" spans="4:10" x14ac:dyDescent="0.3">
      <c r="D460" s="68">
        <v>16310</v>
      </c>
      <c r="E460" t="s">
        <v>841</v>
      </c>
      <c r="F460" t="s">
        <v>76</v>
      </c>
      <c r="G460" t="s">
        <v>2823</v>
      </c>
      <c r="H460" s="68">
        <v>4311450</v>
      </c>
      <c r="I460" t="s">
        <v>4147</v>
      </c>
      <c r="J460" t="s">
        <v>1925</v>
      </c>
    </row>
    <row r="461" spans="4:10" x14ac:dyDescent="0.3">
      <c r="D461" s="68">
        <v>16312</v>
      </c>
      <c r="E461" t="s">
        <v>1035</v>
      </c>
      <c r="F461" t="s">
        <v>241</v>
      </c>
      <c r="G461" t="s">
        <v>2980</v>
      </c>
      <c r="H461" s="68">
        <v>4314123</v>
      </c>
      <c r="I461" t="s">
        <v>4147</v>
      </c>
      <c r="J461" t="s">
        <v>1925</v>
      </c>
    </row>
    <row r="462" spans="4:10" x14ac:dyDescent="0.3">
      <c r="D462" s="68">
        <v>16314</v>
      </c>
      <c r="E462" t="s">
        <v>2154</v>
      </c>
      <c r="F462" t="s">
        <v>277</v>
      </c>
      <c r="G462" t="s">
        <v>3889</v>
      </c>
      <c r="H462" s="68" t="s">
        <v>5768</v>
      </c>
      <c r="I462" t="s">
        <v>4147</v>
      </c>
      <c r="J462" t="s">
        <v>4152</v>
      </c>
    </row>
    <row r="463" spans="4:10" x14ac:dyDescent="0.3">
      <c r="D463" s="68">
        <v>16316</v>
      </c>
      <c r="E463" t="s">
        <v>1195</v>
      </c>
      <c r="F463" t="s">
        <v>592</v>
      </c>
      <c r="G463" t="s">
        <v>3097</v>
      </c>
      <c r="H463" s="68" t="s">
        <v>5768</v>
      </c>
      <c r="I463" t="s">
        <v>4147</v>
      </c>
      <c r="J463" t="s">
        <v>4151</v>
      </c>
    </row>
    <row r="464" spans="4:10" x14ac:dyDescent="0.3">
      <c r="D464" s="68">
        <v>16317</v>
      </c>
      <c r="E464" t="s">
        <v>1930</v>
      </c>
      <c r="F464" t="s">
        <v>608</v>
      </c>
      <c r="G464" t="s">
        <v>3706</v>
      </c>
      <c r="H464" s="68">
        <v>4308212</v>
      </c>
      <c r="I464" t="s">
        <v>4147</v>
      </c>
      <c r="J464" t="s">
        <v>4152</v>
      </c>
    </row>
    <row r="465" spans="4:10" x14ac:dyDescent="0.3">
      <c r="D465" s="68">
        <v>16321</v>
      </c>
      <c r="E465" t="s">
        <v>1206</v>
      </c>
      <c r="F465" t="s">
        <v>1219</v>
      </c>
      <c r="G465" t="s">
        <v>3128</v>
      </c>
      <c r="H465" s="68">
        <v>4316908</v>
      </c>
      <c r="I465" t="s">
        <v>33</v>
      </c>
      <c r="J465" t="s">
        <v>4150</v>
      </c>
    </row>
    <row r="466" spans="4:10" x14ac:dyDescent="0.3">
      <c r="D466" s="68">
        <v>16325</v>
      </c>
      <c r="E466" t="s">
        <v>577</v>
      </c>
      <c r="F466" t="s">
        <v>394</v>
      </c>
      <c r="G466" t="s">
        <v>2641</v>
      </c>
      <c r="H466" s="68">
        <v>4307976</v>
      </c>
      <c r="I466" t="s">
        <v>4147</v>
      </c>
      <c r="J466" t="s">
        <v>4150</v>
      </c>
    </row>
    <row r="467" spans="4:10" x14ac:dyDescent="0.3">
      <c r="D467" s="68">
        <v>16326</v>
      </c>
      <c r="E467" t="s">
        <v>1339</v>
      </c>
      <c r="F467" t="s">
        <v>6242</v>
      </c>
      <c r="G467" t="s">
        <v>7202</v>
      </c>
      <c r="H467" s="68">
        <v>4311094</v>
      </c>
      <c r="I467" t="s">
        <v>4147</v>
      </c>
      <c r="J467" t="s">
        <v>4150</v>
      </c>
    </row>
    <row r="468" spans="4:10" x14ac:dyDescent="0.3">
      <c r="D468" s="68">
        <v>16335</v>
      </c>
      <c r="E468" t="s">
        <v>2185</v>
      </c>
      <c r="F468" t="s">
        <v>1287</v>
      </c>
      <c r="G468" t="s">
        <v>3918</v>
      </c>
      <c r="H468" s="68">
        <v>4309154</v>
      </c>
      <c r="I468" t="s">
        <v>4147</v>
      </c>
      <c r="J468" t="s">
        <v>1925</v>
      </c>
    </row>
    <row r="469" spans="4:10" x14ac:dyDescent="0.3">
      <c r="D469" s="68">
        <v>16337</v>
      </c>
      <c r="E469" t="s">
        <v>340</v>
      </c>
      <c r="F469" t="s">
        <v>118</v>
      </c>
      <c r="G469" t="s">
        <v>2492</v>
      </c>
      <c r="H469" s="68">
        <v>4310101</v>
      </c>
      <c r="I469" t="s">
        <v>4147</v>
      </c>
      <c r="J469" t="s">
        <v>4150</v>
      </c>
    </row>
    <row r="470" spans="4:10" x14ac:dyDescent="0.3">
      <c r="D470" s="68">
        <v>16339</v>
      </c>
      <c r="E470" t="s">
        <v>1023</v>
      </c>
      <c r="F470" t="s">
        <v>717</v>
      </c>
      <c r="G470" t="s">
        <v>2969</v>
      </c>
      <c r="H470" s="68">
        <v>4308956</v>
      </c>
      <c r="I470" t="s">
        <v>4147</v>
      </c>
      <c r="J470" t="s">
        <v>1925</v>
      </c>
    </row>
    <row r="471" spans="4:10" x14ac:dyDescent="0.3">
      <c r="D471" s="68">
        <v>16342</v>
      </c>
      <c r="E471" t="s">
        <v>79</v>
      </c>
      <c r="F471" t="s">
        <v>80</v>
      </c>
      <c r="G471" t="s">
        <v>2359</v>
      </c>
      <c r="H471" s="68">
        <v>5216672</v>
      </c>
      <c r="I471" t="s">
        <v>4147</v>
      </c>
      <c r="J471" t="s">
        <v>1925</v>
      </c>
    </row>
    <row r="472" spans="4:10" x14ac:dyDescent="0.3">
      <c r="D472" s="68">
        <v>16344</v>
      </c>
      <c r="E472" t="s">
        <v>6628</v>
      </c>
      <c r="F472" t="s">
        <v>1512</v>
      </c>
      <c r="G472" t="s">
        <v>7550</v>
      </c>
      <c r="H472" s="68">
        <v>4312163</v>
      </c>
      <c r="I472" t="s">
        <v>4147</v>
      </c>
      <c r="J472" t="s">
        <v>4151</v>
      </c>
    </row>
    <row r="473" spans="4:10" x14ac:dyDescent="0.3">
      <c r="D473" s="68">
        <v>16345</v>
      </c>
      <c r="E473" t="s">
        <v>1267</v>
      </c>
      <c r="F473" t="s">
        <v>1278</v>
      </c>
      <c r="G473" t="s">
        <v>3204</v>
      </c>
      <c r="H473" s="68">
        <v>8614237</v>
      </c>
      <c r="I473" t="s">
        <v>33</v>
      </c>
      <c r="J473" t="s">
        <v>4150</v>
      </c>
    </row>
    <row r="474" spans="4:10" x14ac:dyDescent="0.3">
      <c r="D474" s="68">
        <v>16346</v>
      </c>
      <c r="E474" t="s">
        <v>1267</v>
      </c>
      <c r="F474" t="s">
        <v>1272</v>
      </c>
      <c r="G474" t="s">
        <v>3188</v>
      </c>
      <c r="H474" s="68">
        <v>8614059</v>
      </c>
      <c r="I474" t="s">
        <v>4147</v>
      </c>
      <c r="J474" t="s">
        <v>1925</v>
      </c>
    </row>
    <row r="475" spans="4:10" x14ac:dyDescent="0.3">
      <c r="D475" s="68">
        <v>16354</v>
      </c>
      <c r="E475" t="s">
        <v>900</v>
      </c>
      <c r="F475" t="s">
        <v>6068</v>
      </c>
      <c r="G475" t="s">
        <v>7010</v>
      </c>
      <c r="H475" s="68">
        <v>4307615</v>
      </c>
      <c r="I475" t="s">
        <v>4147</v>
      </c>
      <c r="J475" t="s">
        <v>4150</v>
      </c>
    </row>
    <row r="476" spans="4:10" x14ac:dyDescent="0.3">
      <c r="D476" s="68">
        <v>16355</v>
      </c>
      <c r="E476" t="s">
        <v>900</v>
      </c>
      <c r="F476" t="s">
        <v>6069</v>
      </c>
      <c r="G476" t="s">
        <v>7011</v>
      </c>
      <c r="H476" s="68">
        <v>4307623</v>
      </c>
      <c r="I476" t="s">
        <v>4147</v>
      </c>
      <c r="J476" t="s">
        <v>4150</v>
      </c>
    </row>
    <row r="477" spans="4:10" x14ac:dyDescent="0.3">
      <c r="D477" s="68">
        <v>16357</v>
      </c>
      <c r="E477" t="s">
        <v>1930</v>
      </c>
      <c r="F477" t="s">
        <v>1663</v>
      </c>
      <c r="G477" t="s">
        <v>3705</v>
      </c>
      <c r="H477" s="68">
        <v>4307666</v>
      </c>
      <c r="I477" t="s">
        <v>4147</v>
      </c>
      <c r="J477" t="s">
        <v>4150</v>
      </c>
    </row>
    <row r="478" spans="4:10" x14ac:dyDescent="0.3">
      <c r="D478" s="68">
        <v>16360</v>
      </c>
      <c r="E478" t="s">
        <v>1568</v>
      </c>
      <c r="F478" t="s">
        <v>1571</v>
      </c>
      <c r="G478" t="s">
        <v>3434</v>
      </c>
      <c r="H478" s="68">
        <v>4307763</v>
      </c>
      <c r="I478" t="s">
        <v>33</v>
      </c>
      <c r="J478" t="s">
        <v>4150</v>
      </c>
    </row>
    <row r="479" spans="4:10" x14ac:dyDescent="0.3">
      <c r="D479" s="68">
        <v>16363</v>
      </c>
      <c r="E479" t="s">
        <v>2033</v>
      </c>
      <c r="F479" t="s">
        <v>2034</v>
      </c>
      <c r="G479" t="s">
        <v>3785</v>
      </c>
      <c r="H479" s="68">
        <v>4307780</v>
      </c>
      <c r="I479" t="s">
        <v>33</v>
      </c>
      <c r="J479" t="s">
        <v>4150</v>
      </c>
    </row>
    <row r="480" spans="4:10" x14ac:dyDescent="0.3">
      <c r="D480" s="68">
        <v>16365</v>
      </c>
      <c r="E480" t="s">
        <v>1176</v>
      </c>
      <c r="F480" t="s">
        <v>251</v>
      </c>
      <c r="G480" t="s">
        <v>3077</v>
      </c>
      <c r="H480" s="68">
        <v>4307755</v>
      </c>
      <c r="I480" t="s">
        <v>4147</v>
      </c>
      <c r="J480" t="s">
        <v>4150</v>
      </c>
    </row>
    <row r="481" spans="4:10" x14ac:dyDescent="0.3">
      <c r="D481" s="68">
        <v>16367</v>
      </c>
      <c r="E481" t="s">
        <v>5912</v>
      </c>
      <c r="F481" t="s">
        <v>185</v>
      </c>
      <c r="G481" t="s">
        <v>6867</v>
      </c>
      <c r="H481" s="68">
        <v>4307810</v>
      </c>
      <c r="I481" t="s">
        <v>4147</v>
      </c>
      <c r="J481" t="s">
        <v>4152</v>
      </c>
    </row>
    <row r="482" spans="4:10" x14ac:dyDescent="0.3">
      <c r="D482" s="68">
        <v>16377</v>
      </c>
      <c r="E482" t="s">
        <v>1267</v>
      </c>
      <c r="F482" t="s">
        <v>130</v>
      </c>
      <c r="G482" t="s">
        <v>3189</v>
      </c>
      <c r="H482" s="68">
        <v>4307887</v>
      </c>
      <c r="I482" t="s">
        <v>4147</v>
      </c>
      <c r="J482" t="s">
        <v>4150</v>
      </c>
    </row>
    <row r="483" spans="4:10" x14ac:dyDescent="0.3">
      <c r="D483" s="68">
        <v>16378</v>
      </c>
      <c r="E483" t="s">
        <v>5829</v>
      </c>
      <c r="F483" t="s">
        <v>5831</v>
      </c>
      <c r="G483" t="s">
        <v>6782</v>
      </c>
      <c r="H483" s="68">
        <v>9946365</v>
      </c>
      <c r="I483" t="s">
        <v>4147</v>
      </c>
      <c r="J483" t="s">
        <v>4150</v>
      </c>
    </row>
    <row r="484" spans="4:10" x14ac:dyDescent="0.3">
      <c r="D484" s="68">
        <v>16397</v>
      </c>
      <c r="E484" t="s">
        <v>1291</v>
      </c>
      <c r="F484" t="s">
        <v>1292</v>
      </c>
      <c r="G484" t="s">
        <v>3218</v>
      </c>
      <c r="H484" s="68" t="s">
        <v>5768</v>
      </c>
      <c r="I484" t="s">
        <v>4147</v>
      </c>
      <c r="J484" t="s">
        <v>4153</v>
      </c>
    </row>
    <row r="485" spans="4:10" x14ac:dyDescent="0.3">
      <c r="D485" s="68">
        <v>16400</v>
      </c>
      <c r="E485" t="s">
        <v>916</v>
      </c>
      <c r="F485" t="s">
        <v>752</v>
      </c>
      <c r="G485" t="s">
        <v>2879</v>
      </c>
      <c r="H485" s="68" t="s">
        <v>5768</v>
      </c>
      <c r="I485" t="s">
        <v>4147</v>
      </c>
      <c r="J485" t="s">
        <v>4153</v>
      </c>
    </row>
    <row r="486" spans="4:10" x14ac:dyDescent="0.3">
      <c r="D486" s="68">
        <v>16403</v>
      </c>
      <c r="E486" t="s">
        <v>1919</v>
      </c>
      <c r="F486" t="s">
        <v>338</v>
      </c>
      <c r="G486" t="s">
        <v>3699</v>
      </c>
      <c r="H486" s="68">
        <v>4308018</v>
      </c>
      <c r="I486" t="s">
        <v>4147</v>
      </c>
      <c r="J486" t="s">
        <v>1925</v>
      </c>
    </row>
    <row r="487" spans="4:10" x14ac:dyDescent="0.3">
      <c r="D487" s="68">
        <v>16411</v>
      </c>
      <c r="E487" t="s">
        <v>405</v>
      </c>
      <c r="F487" t="s">
        <v>5892</v>
      </c>
      <c r="G487" t="s">
        <v>6840</v>
      </c>
      <c r="H487" s="68">
        <v>4308034</v>
      </c>
      <c r="I487" t="s">
        <v>33</v>
      </c>
      <c r="J487" t="s">
        <v>4150</v>
      </c>
    </row>
    <row r="488" spans="4:10" x14ac:dyDescent="0.3">
      <c r="D488" s="68">
        <v>16412</v>
      </c>
      <c r="E488" t="s">
        <v>2235</v>
      </c>
      <c r="F488" t="s">
        <v>2236</v>
      </c>
      <c r="G488" t="s">
        <v>3979</v>
      </c>
      <c r="H488" s="68">
        <v>4308182</v>
      </c>
      <c r="I488" t="s">
        <v>33</v>
      </c>
      <c r="J488" t="s">
        <v>4150</v>
      </c>
    </row>
    <row r="489" spans="4:10" x14ac:dyDescent="0.3">
      <c r="D489" s="68">
        <v>16413</v>
      </c>
      <c r="E489" t="s">
        <v>1646</v>
      </c>
      <c r="F489" t="s">
        <v>1649</v>
      </c>
      <c r="G489" t="s">
        <v>7322</v>
      </c>
      <c r="H489" s="68">
        <v>4308115</v>
      </c>
      <c r="I489" t="s">
        <v>4147</v>
      </c>
      <c r="J489" t="s">
        <v>4150</v>
      </c>
    </row>
    <row r="490" spans="4:10" x14ac:dyDescent="0.3">
      <c r="D490" s="68">
        <v>16478</v>
      </c>
      <c r="E490" t="s">
        <v>1495</v>
      </c>
      <c r="F490" t="s">
        <v>436</v>
      </c>
      <c r="G490" t="s">
        <v>3373</v>
      </c>
      <c r="H490" s="68">
        <v>4316738</v>
      </c>
      <c r="I490" t="s">
        <v>4147</v>
      </c>
      <c r="J490" t="s">
        <v>4150</v>
      </c>
    </row>
    <row r="491" spans="4:10" x14ac:dyDescent="0.3">
      <c r="D491" s="68">
        <v>16490</v>
      </c>
      <c r="E491" t="s">
        <v>1847</v>
      </c>
      <c r="F491" t="s">
        <v>1848</v>
      </c>
      <c r="G491" t="s">
        <v>3635</v>
      </c>
      <c r="H491" s="68">
        <v>4312813</v>
      </c>
      <c r="I491" t="s">
        <v>4147</v>
      </c>
      <c r="J491" t="s">
        <v>4150</v>
      </c>
    </row>
    <row r="492" spans="4:10" x14ac:dyDescent="0.3">
      <c r="D492" s="68">
        <v>16494</v>
      </c>
      <c r="E492" t="s">
        <v>2099</v>
      </c>
      <c r="F492" t="s">
        <v>2100</v>
      </c>
      <c r="G492" t="s">
        <v>3828</v>
      </c>
      <c r="H492" s="68">
        <v>4308395</v>
      </c>
      <c r="I492" t="s">
        <v>4147</v>
      </c>
      <c r="J492" t="s">
        <v>4150</v>
      </c>
    </row>
    <row r="493" spans="4:10" x14ac:dyDescent="0.3">
      <c r="D493" s="68">
        <v>16498</v>
      </c>
      <c r="E493" t="s">
        <v>1250</v>
      </c>
      <c r="F493" t="s">
        <v>876</v>
      </c>
      <c r="G493" t="s">
        <v>3173</v>
      </c>
      <c r="H493" s="68">
        <v>4308441</v>
      </c>
      <c r="I493" t="s">
        <v>4147</v>
      </c>
      <c r="J493" t="s">
        <v>4150</v>
      </c>
    </row>
    <row r="494" spans="4:10" x14ac:dyDescent="0.3">
      <c r="D494" s="68">
        <v>16509</v>
      </c>
      <c r="E494" t="s">
        <v>1529</v>
      </c>
      <c r="F494" t="s">
        <v>621</v>
      </c>
      <c r="G494" t="s">
        <v>3397</v>
      </c>
      <c r="H494" s="68">
        <v>3233006</v>
      </c>
      <c r="I494" t="s">
        <v>4147</v>
      </c>
      <c r="J494" t="s">
        <v>1925</v>
      </c>
    </row>
    <row r="495" spans="4:10" x14ac:dyDescent="0.3">
      <c r="D495" s="68">
        <v>16510</v>
      </c>
      <c r="E495" t="s">
        <v>405</v>
      </c>
      <c r="F495" t="s">
        <v>406</v>
      </c>
      <c r="G495" t="s">
        <v>2531</v>
      </c>
      <c r="H495" s="68">
        <v>4308859</v>
      </c>
      <c r="I495" t="s">
        <v>4147</v>
      </c>
      <c r="J495" t="s">
        <v>4150</v>
      </c>
    </row>
    <row r="496" spans="4:10" x14ac:dyDescent="0.3">
      <c r="D496" s="68">
        <v>16511</v>
      </c>
      <c r="E496" t="s">
        <v>844</v>
      </c>
      <c r="F496" t="s">
        <v>134</v>
      </c>
      <c r="G496" t="s">
        <v>2826</v>
      </c>
      <c r="H496" s="68">
        <v>4308867</v>
      </c>
      <c r="I496" t="s">
        <v>4147</v>
      </c>
      <c r="J496" t="s">
        <v>4150</v>
      </c>
    </row>
    <row r="497" spans="4:10" x14ac:dyDescent="0.3">
      <c r="D497" s="68">
        <v>16513</v>
      </c>
      <c r="E497" t="s">
        <v>1310</v>
      </c>
      <c r="F497" t="s">
        <v>144</v>
      </c>
      <c r="G497" t="s">
        <v>3237</v>
      </c>
      <c r="H497" s="68">
        <v>4308905</v>
      </c>
      <c r="I497" t="s">
        <v>4147</v>
      </c>
      <c r="J497" t="s">
        <v>4150</v>
      </c>
    </row>
    <row r="498" spans="4:10" x14ac:dyDescent="0.3">
      <c r="D498" s="68">
        <v>16514</v>
      </c>
      <c r="E498" t="s">
        <v>2282</v>
      </c>
      <c r="F498" t="s">
        <v>983</v>
      </c>
      <c r="G498" t="s">
        <v>4048</v>
      </c>
      <c r="H498" s="68">
        <v>4308921</v>
      </c>
      <c r="I498" t="s">
        <v>4147</v>
      </c>
      <c r="J498" t="s">
        <v>4150</v>
      </c>
    </row>
    <row r="499" spans="4:10" x14ac:dyDescent="0.3">
      <c r="D499" s="68">
        <v>16517</v>
      </c>
      <c r="E499" t="s">
        <v>372</v>
      </c>
      <c r="F499" t="s">
        <v>218</v>
      </c>
      <c r="G499" t="s">
        <v>2511</v>
      </c>
      <c r="H499" s="68">
        <v>4309073</v>
      </c>
      <c r="I499" t="s">
        <v>4147</v>
      </c>
      <c r="J499" t="s">
        <v>4150</v>
      </c>
    </row>
    <row r="500" spans="4:10" x14ac:dyDescent="0.3">
      <c r="D500" s="68">
        <v>16521</v>
      </c>
      <c r="E500" t="s">
        <v>2162</v>
      </c>
      <c r="F500" t="s">
        <v>420</v>
      </c>
      <c r="G500" t="s">
        <v>3895</v>
      </c>
      <c r="H500" s="68">
        <v>4316320</v>
      </c>
      <c r="I500" t="s">
        <v>33</v>
      </c>
      <c r="J500" t="s">
        <v>4150</v>
      </c>
    </row>
    <row r="501" spans="4:10" x14ac:dyDescent="0.3">
      <c r="D501" s="68">
        <v>16524</v>
      </c>
      <c r="E501" t="s">
        <v>1195</v>
      </c>
      <c r="F501" t="s">
        <v>139</v>
      </c>
      <c r="G501" t="s">
        <v>3098</v>
      </c>
      <c r="H501" s="68">
        <v>4308999</v>
      </c>
      <c r="I501" t="s">
        <v>4147</v>
      </c>
      <c r="J501" t="s">
        <v>1925</v>
      </c>
    </row>
    <row r="502" spans="4:10" x14ac:dyDescent="0.3">
      <c r="D502" s="68">
        <v>16525</v>
      </c>
      <c r="E502" t="s">
        <v>4313</v>
      </c>
      <c r="F502" t="s">
        <v>4314</v>
      </c>
      <c r="G502" t="s">
        <v>5101</v>
      </c>
      <c r="H502" s="68">
        <v>4308972</v>
      </c>
      <c r="I502" t="s">
        <v>4147</v>
      </c>
      <c r="J502" t="s">
        <v>1925</v>
      </c>
    </row>
    <row r="503" spans="4:10" x14ac:dyDescent="0.3">
      <c r="D503" s="68">
        <v>16529</v>
      </c>
      <c r="E503" t="s">
        <v>1630</v>
      </c>
      <c r="F503" t="s">
        <v>1631</v>
      </c>
      <c r="G503" t="s">
        <v>3476</v>
      </c>
      <c r="H503" s="68">
        <v>4309090</v>
      </c>
      <c r="I503" t="s">
        <v>4147</v>
      </c>
      <c r="J503" t="s">
        <v>4150</v>
      </c>
    </row>
    <row r="504" spans="4:10" x14ac:dyDescent="0.3">
      <c r="D504" s="68">
        <v>16532</v>
      </c>
      <c r="E504" t="s">
        <v>485</v>
      </c>
      <c r="F504" t="s">
        <v>486</v>
      </c>
      <c r="G504" t="s">
        <v>2590</v>
      </c>
      <c r="H504" s="68">
        <v>4311540</v>
      </c>
      <c r="I504" t="s">
        <v>4147</v>
      </c>
      <c r="J504" t="s">
        <v>4150</v>
      </c>
    </row>
    <row r="505" spans="4:10" x14ac:dyDescent="0.3">
      <c r="D505" s="68">
        <v>16534</v>
      </c>
      <c r="E505" t="s">
        <v>2296</v>
      </c>
      <c r="F505" t="s">
        <v>414</v>
      </c>
      <c r="G505" t="s">
        <v>4071</v>
      </c>
      <c r="H505" s="68">
        <v>4310012</v>
      </c>
      <c r="I505" t="s">
        <v>4147</v>
      </c>
      <c r="J505" t="s">
        <v>4149</v>
      </c>
    </row>
    <row r="506" spans="4:10" x14ac:dyDescent="0.3">
      <c r="D506" s="68">
        <v>16536</v>
      </c>
      <c r="E506" t="s">
        <v>2221</v>
      </c>
      <c r="F506" t="s">
        <v>2222</v>
      </c>
      <c r="G506" t="s">
        <v>3963</v>
      </c>
      <c r="H506" s="68">
        <v>4309200</v>
      </c>
      <c r="I506" t="s">
        <v>4147</v>
      </c>
      <c r="J506" t="s">
        <v>4150</v>
      </c>
    </row>
    <row r="507" spans="4:10" x14ac:dyDescent="0.3">
      <c r="D507" s="68">
        <v>16539</v>
      </c>
      <c r="E507" t="s">
        <v>883</v>
      </c>
      <c r="F507" t="s">
        <v>884</v>
      </c>
      <c r="G507" t="s">
        <v>2859</v>
      </c>
      <c r="H507" s="68">
        <v>4309170</v>
      </c>
      <c r="I507" t="s">
        <v>4147</v>
      </c>
      <c r="J507" t="s">
        <v>4150</v>
      </c>
    </row>
    <row r="508" spans="4:10" x14ac:dyDescent="0.3">
      <c r="D508" s="68">
        <v>16540</v>
      </c>
      <c r="E508" t="s">
        <v>1938</v>
      </c>
      <c r="F508" t="s">
        <v>765</v>
      </c>
      <c r="G508" t="s">
        <v>7475</v>
      </c>
      <c r="H508" s="68">
        <v>4310187</v>
      </c>
      <c r="I508" t="s">
        <v>4147</v>
      </c>
      <c r="J508" t="s">
        <v>4150</v>
      </c>
    </row>
    <row r="509" spans="4:10" x14ac:dyDescent="0.3">
      <c r="D509" s="68">
        <v>16541</v>
      </c>
      <c r="E509" t="s">
        <v>2210</v>
      </c>
      <c r="F509" t="s">
        <v>482</v>
      </c>
      <c r="G509" t="s">
        <v>7608</v>
      </c>
      <c r="H509" s="68">
        <v>4310209</v>
      </c>
      <c r="I509" t="s">
        <v>4147</v>
      </c>
      <c r="J509" t="s">
        <v>4150</v>
      </c>
    </row>
    <row r="510" spans="4:10" x14ac:dyDescent="0.3">
      <c r="D510" s="68">
        <v>16544</v>
      </c>
      <c r="E510" t="s">
        <v>1855</v>
      </c>
      <c r="F510" t="s">
        <v>165</v>
      </c>
      <c r="G510" t="s">
        <v>3641</v>
      </c>
      <c r="H510" s="68">
        <v>4314930</v>
      </c>
      <c r="I510" t="s">
        <v>4147</v>
      </c>
      <c r="J510" t="s">
        <v>4150</v>
      </c>
    </row>
    <row r="511" spans="4:10" x14ac:dyDescent="0.3">
      <c r="D511" s="68">
        <v>16547</v>
      </c>
      <c r="E511" t="s">
        <v>1156</v>
      </c>
      <c r="F511" t="s">
        <v>299</v>
      </c>
      <c r="G511" t="s">
        <v>3061</v>
      </c>
      <c r="H511" s="68">
        <v>4314557</v>
      </c>
      <c r="I511" t="s">
        <v>4147</v>
      </c>
      <c r="J511" t="s">
        <v>4150</v>
      </c>
    </row>
    <row r="512" spans="4:10" x14ac:dyDescent="0.3">
      <c r="D512" s="68">
        <v>16551</v>
      </c>
      <c r="E512" t="s">
        <v>1864</v>
      </c>
      <c r="F512" t="s">
        <v>165</v>
      </c>
      <c r="G512" t="s">
        <v>3652</v>
      </c>
      <c r="H512" s="68">
        <v>4311159</v>
      </c>
      <c r="I512" t="s">
        <v>4147</v>
      </c>
      <c r="J512" t="s">
        <v>4150</v>
      </c>
    </row>
    <row r="513" spans="4:10" x14ac:dyDescent="0.3">
      <c r="D513" s="68">
        <v>16552</v>
      </c>
      <c r="E513" t="s">
        <v>2144</v>
      </c>
      <c r="F513" t="s">
        <v>1493</v>
      </c>
      <c r="G513" t="s">
        <v>4010</v>
      </c>
      <c r="H513" s="68">
        <v>4309537</v>
      </c>
      <c r="I513" t="s">
        <v>4147</v>
      </c>
      <c r="J513" t="s">
        <v>4150</v>
      </c>
    </row>
    <row r="514" spans="4:10" x14ac:dyDescent="0.3">
      <c r="D514" s="68">
        <v>16554</v>
      </c>
      <c r="E514" t="s">
        <v>2117</v>
      </c>
      <c r="F514" t="s">
        <v>1439</v>
      </c>
      <c r="G514" t="s">
        <v>3859</v>
      </c>
      <c r="H514" s="68">
        <v>4310063</v>
      </c>
      <c r="I514" t="s">
        <v>4147</v>
      </c>
      <c r="J514" t="s">
        <v>4150</v>
      </c>
    </row>
    <row r="515" spans="4:10" x14ac:dyDescent="0.3">
      <c r="D515" s="68">
        <v>16555</v>
      </c>
      <c r="E515" t="s">
        <v>1514</v>
      </c>
      <c r="F515" t="s">
        <v>1516</v>
      </c>
      <c r="G515" t="s">
        <v>3387</v>
      </c>
      <c r="H515" s="68">
        <v>4311027</v>
      </c>
      <c r="I515" t="s">
        <v>4147</v>
      </c>
      <c r="J515" t="s">
        <v>4150</v>
      </c>
    </row>
    <row r="516" spans="4:10" x14ac:dyDescent="0.3">
      <c r="D516" s="68">
        <v>16559</v>
      </c>
      <c r="E516" t="s">
        <v>620</v>
      </c>
      <c r="F516" t="s">
        <v>363</v>
      </c>
      <c r="G516" t="s">
        <v>2666</v>
      </c>
      <c r="H516" s="68" t="s">
        <v>5768</v>
      </c>
      <c r="I516" t="s">
        <v>4147</v>
      </c>
      <c r="J516" t="s">
        <v>4150</v>
      </c>
    </row>
    <row r="517" spans="4:10" x14ac:dyDescent="0.3">
      <c r="D517" s="68">
        <v>16563</v>
      </c>
      <c r="E517" t="s">
        <v>2210</v>
      </c>
      <c r="F517" t="s">
        <v>210</v>
      </c>
      <c r="G517" t="s">
        <v>3947</v>
      </c>
      <c r="H517" s="68">
        <v>4307038</v>
      </c>
      <c r="I517" t="s">
        <v>4147</v>
      </c>
      <c r="J517" t="s">
        <v>1925</v>
      </c>
    </row>
    <row r="518" spans="4:10" x14ac:dyDescent="0.3">
      <c r="D518" s="68">
        <v>16571</v>
      </c>
      <c r="E518" t="s">
        <v>807</v>
      </c>
      <c r="F518" t="s">
        <v>808</v>
      </c>
      <c r="G518" t="s">
        <v>2796</v>
      </c>
      <c r="H518" s="68" t="s">
        <v>5768</v>
      </c>
      <c r="I518" t="s">
        <v>4147</v>
      </c>
      <c r="J518" t="s">
        <v>4150</v>
      </c>
    </row>
    <row r="519" spans="4:10" x14ac:dyDescent="0.3">
      <c r="D519" s="68">
        <v>16589</v>
      </c>
      <c r="E519" t="s">
        <v>951</v>
      </c>
      <c r="F519" t="s">
        <v>185</v>
      </c>
      <c r="G519" t="s">
        <v>2907</v>
      </c>
      <c r="H519" s="68">
        <v>4310616</v>
      </c>
      <c r="I519" t="s">
        <v>4147</v>
      </c>
      <c r="J519" t="s">
        <v>4150</v>
      </c>
    </row>
    <row r="520" spans="4:10" x14ac:dyDescent="0.3">
      <c r="D520" s="68">
        <v>16592</v>
      </c>
      <c r="E520" t="s">
        <v>1697</v>
      </c>
      <c r="F520" t="s">
        <v>1698</v>
      </c>
      <c r="G520" t="s">
        <v>3528</v>
      </c>
      <c r="H520" s="68">
        <v>34315950</v>
      </c>
      <c r="I520" t="s">
        <v>4147</v>
      </c>
      <c r="J520" t="s">
        <v>4152</v>
      </c>
    </row>
    <row r="521" spans="4:10" x14ac:dyDescent="0.3">
      <c r="D521" s="68">
        <v>16593</v>
      </c>
      <c r="E521" t="s">
        <v>2296</v>
      </c>
      <c r="F521" t="s">
        <v>2298</v>
      </c>
      <c r="G521" t="s">
        <v>4065</v>
      </c>
      <c r="H521" s="68">
        <v>4309588</v>
      </c>
      <c r="I521" t="s">
        <v>4147</v>
      </c>
      <c r="J521" t="s">
        <v>4150</v>
      </c>
    </row>
    <row r="522" spans="4:10" x14ac:dyDescent="0.3">
      <c r="D522" s="68">
        <v>16600</v>
      </c>
      <c r="E522" t="s">
        <v>381</v>
      </c>
      <c r="F522" t="s">
        <v>150</v>
      </c>
      <c r="G522" t="s">
        <v>6832</v>
      </c>
      <c r="H522" s="68">
        <v>4309316</v>
      </c>
      <c r="I522" t="s">
        <v>4147</v>
      </c>
      <c r="J522" t="s">
        <v>4150</v>
      </c>
    </row>
    <row r="523" spans="4:10" x14ac:dyDescent="0.3">
      <c r="D523" s="68">
        <v>16601</v>
      </c>
      <c r="E523" t="s">
        <v>390</v>
      </c>
      <c r="F523" t="s">
        <v>391</v>
      </c>
      <c r="G523" t="s">
        <v>2522</v>
      </c>
      <c r="H523" s="68">
        <v>4309324</v>
      </c>
      <c r="I523" t="s">
        <v>4147</v>
      </c>
      <c r="J523" t="s">
        <v>4150</v>
      </c>
    </row>
    <row r="524" spans="4:10" x14ac:dyDescent="0.3">
      <c r="D524" s="68">
        <v>16602</v>
      </c>
      <c r="E524" t="s">
        <v>390</v>
      </c>
      <c r="F524" t="s">
        <v>392</v>
      </c>
      <c r="G524" t="s">
        <v>2523</v>
      </c>
      <c r="H524" s="68">
        <v>4309332</v>
      </c>
      <c r="I524" t="s">
        <v>33</v>
      </c>
      <c r="J524" t="s">
        <v>4150</v>
      </c>
    </row>
    <row r="525" spans="4:10" x14ac:dyDescent="0.3">
      <c r="D525" s="68">
        <v>16604</v>
      </c>
      <c r="E525" t="s">
        <v>625</v>
      </c>
      <c r="F525" t="s">
        <v>626</v>
      </c>
      <c r="G525" t="s">
        <v>2671</v>
      </c>
      <c r="H525" s="68">
        <v>4309359</v>
      </c>
      <c r="I525" t="s">
        <v>4147</v>
      </c>
      <c r="J525" t="s">
        <v>4150</v>
      </c>
    </row>
    <row r="526" spans="4:10" x14ac:dyDescent="0.3">
      <c r="D526" s="68">
        <v>16608</v>
      </c>
      <c r="E526" t="s">
        <v>1023</v>
      </c>
      <c r="F526" t="s">
        <v>1024</v>
      </c>
      <c r="G526" t="s">
        <v>2965</v>
      </c>
      <c r="H526" s="68">
        <v>4309391</v>
      </c>
      <c r="I526" t="s">
        <v>4147</v>
      </c>
      <c r="J526" t="s">
        <v>4150</v>
      </c>
    </row>
    <row r="527" spans="4:10" x14ac:dyDescent="0.3">
      <c r="D527" s="68">
        <v>16610</v>
      </c>
      <c r="E527" t="s">
        <v>1250</v>
      </c>
      <c r="F527" t="s">
        <v>566</v>
      </c>
      <c r="G527" t="s">
        <v>3168</v>
      </c>
      <c r="H527" s="68">
        <v>4309413</v>
      </c>
      <c r="I527" t="s">
        <v>4147</v>
      </c>
      <c r="J527" t="s">
        <v>4150</v>
      </c>
    </row>
    <row r="528" spans="4:10" x14ac:dyDescent="0.3">
      <c r="D528" s="68">
        <v>16611</v>
      </c>
      <c r="E528" t="s">
        <v>1428</v>
      </c>
      <c r="F528" t="s">
        <v>419</v>
      </c>
      <c r="G528" t="s">
        <v>5392</v>
      </c>
      <c r="H528" s="68">
        <v>4309448</v>
      </c>
      <c r="I528" t="s">
        <v>4147</v>
      </c>
      <c r="J528" t="s">
        <v>4150</v>
      </c>
    </row>
    <row r="529" spans="4:10" x14ac:dyDescent="0.3">
      <c r="D529" s="68">
        <v>16616</v>
      </c>
      <c r="E529" t="s">
        <v>2185</v>
      </c>
      <c r="F529" t="s">
        <v>2186</v>
      </c>
      <c r="G529" t="s">
        <v>7596</v>
      </c>
      <c r="H529" s="68">
        <v>4309499</v>
      </c>
      <c r="I529" t="s">
        <v>33</v>
      </c>
      <c r="J529" t="s">
        <v>4150</v>
      </c>
    </row>
    <row r="530" spans="4:10" x14ac:dyDescent="0.3">
      <c r="D530" s="68">
        <v>16617</v>
      </c>
      <c r="E530" t="s">
        <v>2221</v>
      </c>
      <c r="F530" t="s">
        <v>208</v>
      </c>
      <c r="G530" t="s">
        <v>3967</v>
      </c>
      <c r="H530" s="68">
        <v>4309502</v>
      </c>
      <c r="I530" t="s">
        <v>4147</v>
      </c>
      <c r="J530" t="s">
        <v>4150</v>
      </c>
    </row>
    <row r="531" spans="4:10" x14ac:dyDescent="0.3">
      <c r="D531" s="68">
        <v>16618</v>
      </c>
      <c r="E531" t="s">
        <v>2221</v>
      </c>
      <c r="F531" t="s">
        <v>2225</v>
      </c>
      <c r="G531" t="s">
        <v>3968</v>
      </c>
      <c r="H531" s="68">
        <v>4309510</v>
      </c>
      <c r="I531" t="s">
        <v>4147</v>
      </c>
      <c r="J531" t="s">
        <v>4150</v>
      </c>
    </row>
    <row r="532" spans="4:10" x14ac:dyDescent="0.3">
      <c r="D532" s="68">
        <v>16621</v>
      </c>
      <c r="E532" t="s">
        <v>117</v>
      </c>
      <c r="F532" t="s">
        <v>150</v>
      </c>
      <c r="G532" t="s">
        <v>2798</v>
      </c>
      <c r="H532" s="68" t="s">
        <v>5768</v>
      </c>
      <c r="I532" t="s">
        <v>4147</v>
      </c>
      <c r="J532" t="s">
        <v>1925</v>
      </c>
    </row>
    <row r="533" spans="4:10" x14ac:dyDescent="0.3">
      <c r="D533" s="68">
        <v>16622</v>
      </c>
      <c r="E533" t="s">
        <v>6360</v>
      </c>
      <c r="F533" t="s">
        <v>486</v>
      </c>
      <c r="G533" t="s">
        <v>7310</v>
      </c>
      <c r="H533" s="68" t="s">
        <v>5768</v>
      </c>
      <c r="I533" t="s">
        <v>4147</v>
      </c>
      <c r="J533" t="s">
        <v>4153</v>
      </c>
    </row>
    <row r="534" spans="4:10" x14ac:dyDescent="0.3">
      <c r="D534" s="68">
        <v>16625</v>
      </c>
      <c r="E534" t="s">
        <v>1267</v>
      </c>
      <c r="F534" t="s">
        <v>881</v>
      </c>
      <c r="G534" t="s">
        <v>3186</v>
      </c>
      <c r="H534" s="68">
        <v>4311140</v>
      </c>
      <c r="I534" t="s">
        <v>4147</v>
      </c>
      <c r="J534" t="s">
        <v>4150</v>
      </c>
    </row>
    <row r="535" spans="4:10" x14ac:dyDescent="0.3">
      <c r="D535" s="68">
        <v>16627</v>
      </c>
      <c r="E535" t="s">
        <v>1004</v>
      </c>
      <c r="F535" t="s">
        <v>1005</v>
      </c>
      <c r="G535" t="s">
        <v>2948</v>
      </c>
      <c r="H535" s="68">
        <v>9974474</v>
      </c>
      <c r="I535" t="s">
        <v>4147</v>
      </c>
      <c r="J535" t="s">
        <v>4150</v>
      </c>
    </row>
    <row r="536" spans="4:10" x14ac:dyDescent="0.3">
      <c r="D536" s="68">
        <v>16631</v>
      </c>
      <c r="E536" t="s">
        <v>405</v>
      </c>
      <c r="F536" t="s">
        <v>150</v>
      </c>
      <c r="G536" t="s">
        <v>2552</v>
      </c>
      <c r="H536" s="68">
        <v>4309081</v>
      </c>
      <c r="I536" t="s">
        <v>4147</v>
      </c>
      <c r="J536" t="s">
        <v>4150</v>
      </c>
    </row>
    <row r="537" spans="4:10" x14ac:dyDescent="0.3">
      <c r="D537" s="68">
        <v>16633</v>
      </c>
      <c r="E537" t="s">
        <v>1250</v>
      </c>
      <c r="F537" t="s">
        <v>1258</v>
      </c>
      <c r="G537" t="s">
        <v>3174</v>
      </c>
      <c r="H537" s="68">
        <v>4310683</v>
      </c>
      <c r="I537" t="s">
        <v>4147</v>
      </c>
      <c r="J537" t="s">
        <v>4150</v>
      </c>
    </row>
    <row r="538" spans="4:10" x14ac:dyDescent="0.3">
      <c r="D538" s="68">
        <v>16635</v>
      </c>
      <c r="E538" t="s">
        <v>2117</v>
      </c>
      <c r="F538" t="s">
        <v>4874</v>
      </c>
      <c r="G538" t="s">
        <v>5649</v>
      </c>
      <c r="H538" s="68">
        <v>4309995</v>
      </c>
      <c r="I538" t="s">
        <v>4147</v>
      </c>
      <c r="J538" t="s">
        <v>4150</v>
      </c>
    </row>
    <row r="539" spans="4:10" x14ac:dyDescent="0.3">
      <c r="D539" s="68">
        <v>16647</v>
      </c>
      <c r="E539" t="s">
        <v>300</v>
      </c>
      <c r="F539" t="s">
        <v>286</v>
      </c>
      <c r="G539" t="s">
        <v>2468</v>
      </c>
      <c r="H539" s="68">
        <v>4317092</v>
      </c>
      <c r="I539" t="s">
        <v>4147</v>
      </c>
      <c r="J539" t="s">
        <v>1925</v>
      </c>
    </row>
    <row r="540" spans="4:10" x14ac:dyDescent="0.3">
      <c r="D540" s="68">
        <v>16656</v>
      </c>
      <c r="E540" t="s">
        <v>1818</v>
      </c>
      <c r="F540" t="s">
        <v>1819</v>
      </c>
      <c r="G540" t="s">
        <v>3615</v>
      </c>
      <c r="H540" s="68">
        <v>46630260</v>
      </c>
      <c r="I540" t="s">
        <v>4147</v>
      </c>
      <c r="J540" t="s">
        <v>1925</v>
      </c>
    </row>
    <row r="541" spans="4:10" x14ac:dyDescent="0.3">
      <c r="D541" s="68">
        <v>16661</v>
      </c>
      <c r="E541" t="s">
        <v>5829</v>
      </c>
      <c r="F541" t="s">
        <v>5830</v>
      </c>
      <c r="G541" t="s">
        <v>6781</v>
      </c>
      <c r="H541" s="68">
        <v>4309685</v>
      </c>
      <c r="I541" t="s">
        <v>4147</v>
      </c>
      <c r="J541" t="s">
        <v>4150</v>
      </c>
    </row>
    <row r="542" spans="4:10" x14ac:dyDescent="0.3">
      <c r="D542" s="68">
        <v>16662</v>
      </c>
      <c r="E542" t="s">
        <v>277</v>
      </c>
      <c r="F542" t="s">
        <v>1756</v>
      </c>
      <c r="G542" t="s">
        <v>3567</v>
      </c>
      <c r="H542" s="68">
        <v>4309693</v>
      </c>
      <c r="I542" t="s">
        <v>33</v>
      </c>
      <c r="J542" t="s">
        <v>4150</v>
      </c>
    </row>
    <row r="543" spans="4:10" x14ac:dyDescent="0.3">
      <c r="D543" s="68">
        <v>16664</v>
      </c>
      <c r="E543" t="s">
        <v>358</v>
      </c>
      <c r="F543" t="s">
        <v>359</v>
      </c>
      <c r="G543" t="s">
        <v>2503</v>
      </c>
      <c r="H543" s="68">
        <v>4311442</v>
      </c>
      <c r="I543" t="s">
        <v>4147</v>
      </c>
      <c r="J543" t="s">
        <v>1925</v>
      </c>
    </row>
    <row r="544" spans="4:10" x14ac:dyDescent="0.3">
      <c r="D544" s="68">
        <v>16667</v>
      </c>
      <c r="E544" t="s">
        <v>888</v>
      </c>
      <c r="F544" t="s">
        <v>1502</v>
      </c>
      <c r="G544" t="s">
        <v>5193</v>
      </c>
      <c r="H544" s="68">
        <v>4309642</v>
      </c>
      <c r="I544" t="s">
        <v>4147</v>
      </c>
      <c r="J544" t="s">
        <v>1925</v>
      </c>
    </row>
    <row r="545" spans="4:10" x14ac:dyDescent="0.3">
      <c r="D545" s="68">
        <v>16669</v>
      </c>
      <c r="E545" t="s">
        <v>2231</v>
      </c>
      <c r="F545" t="s">
        <v>313</v>
      </c>
      <c r="G545" t="s">
        <v>3976</v>
      </c>
      <c r="H545" s="68">
        <v>4311043</v>
      </c>
      <c r="I545" t="s">
        <v>4147</v>
      </c>
      <c r="J545" t="s">
        <v>4150</v>
      </c>
    </row>
    <row r="546" spans="4:10" x14ac:dyDescent="0.3">
      <c r="D546" s="68">
        <v>16672</v>
      </c>
      <c r="E546" t="s">
        <v>2342</v>
      </c>
      <c r="F546" t="s">
        <v>2343</v>
      </c>
      <c r="G546" t="s">
        <v>4136</v>
      </c>
      <c r="H546" s="68">
        <v>4311132</v>
      </c>
      <c r="I546" t="s">
        <v>4147</v>
      </c>
      <c r="J546" t="s">
        <v>4150</v>
      </c>
    </row>
    <row r="547" spans="4:10" x14ac:dyDescent="0.3">
      <c r="D547" s="68">
        <v>16674</v>
      </c>
      <c r="E547" t="s">
        <v>1860</v>
      </c>
      <c r="F547" t="s">
        <v>1861</v>
      </c>
      <c r="G547" t="s">
        <v>3649</v>
      </c>
      <c r="H547" s="68">
        <v>4313437</v>
      </c>
      <c r="I547" t="s">
        <v>4147</v>
      </c>
      <c r="J547" t="s">
        <v>4150</v>
      </c>
    </row>
    <row r="548" spans="4:10" x14ac:dyDescent="0.3">
      <c r="D548" s="68">
        <v>16675</v>
      </c>
      <c r="E548" t="s">
        <v>250</v>
      </c>
      <c r="F548" t="s">
        <v>252</v>
      </c>
      <c r="G548" t="s">
        <v>2444</v>
      </c>
      <c r="H548" s="68">
        <v>4312007</v>
      </c>
      <c r="I548" t="s">
        <v>4147</v>
      </c>
      <c r="J548" t="s">
        <v>4150</v>
      </c>
    </row>
    <row r="549" spans="4:10" x14ac:dyDescent="0.3">
      <c r="D549" s="68">
        <v>16678</v>
      </c>
      <c r="E549" t="s">
        <v>6665</v>
      </c>
      <c r="F549" t="s">
        <v>907</v>
      </c>
      <c r="G549" t="s">
        <v>7597</v>
      </c>
      <c r="H549" s="68">
        <v>4311906</v>
      </c>
      <c r="I549" t="s">
        <v>4147</v>
      </c>
      <c r="J549" t="s">
        <v>1925</v>
      </c>
    </row>
    <row r="550" spans="4:10" x14ac:dyDescent="0.3">
      <c r="D550" s="68">
        <v>16680</v>
      </c>
      <c r="E550" t="s">
        <v>1859</v>
      </c>
      <c r="F550" t="s">
        <v>546</v>
      </c>
      <c r="G550" t="s">
        <v>3647</v>
      </c>
      <c r="H550" s="68">
        <v>4310330</v>
      </c>
      <c r="I550" t="s">
        <v>4147</v>
      </c>
      <c r="J550" t="s">
        <v>4150</v>
      </c>
    </row>
    <row r="551" spans="4:10" x14ac:dyDescent="0.3">
      <c r="D551" s="68">
        <v>16682</v>
      </c>
      <c r="E551" t="s">
        <v>1502</v>
      </c>
      <c r="F551" t="s">
        <v>265</v>
      </c>
      <c r="G551" t="s">
        <v>3376</v>
      </c>
      <c r="H551" s="68">
        <v>4309774</v>
      </c>
      <c r="I551" t="s">
        <v>4147</v>
      </c>
      <c r="J551" t="s">
        <v>4150</v>
      </c>
    </row>
    <row r="552" spans="4:10" x14ac:dyDescent="0.3">
      <c r="D552" s="68">
        <v>16690</v>
      </c>
      <c r="E552" t="s">
        <v>2045</v>
      </c>
      <c r="F552" t="s">
        <v>730</v>
      </c>
      <c r="G552" t="s">
        <v>7534</v>
      </c>
      <c r="H552" s="68">
        <v>4309790</v>
      </c>
      <c r="I552" t="s">
        <v>4147</v>
      </c>
      <c r="J552" t="s">
        <v>4150</v>
      </c>
    </row>
    <row r="553" spans="4:10" x14ac:dyDescent="0.3">
      <c r="D553" s="68">
        <v>16692</v>
      </c>
      <c r="E553" t="s">
        <v>1299</v>
      </c>
      <c r="F553" t="s">
        <v>1022</v>
      </c>
      <c r="G553" t="s">
        <v>3223</v>
      </c>
      <c r="H553" s="68" t="s">
        <v>5768</v>
      </c>
      <c r="I553" t="s">
        <v>4147</v>
      </c>
      <c r="J553" t="s">
        <v>4150</v>
      </c>
    </row>
    <row r="554" spans="4:10" x14ac:dyDescent="0.3">
      <c r="D554" s="68">
        <v>16697</v>
      </c>
      <c r="E554" t="s">
        <v>1104</v>
      </c>
      <c r="F554" t="s">
        <v>1105</v>
      </c>
      <c r="G554" t="s">
        <v>3035</v>
      </c>
      <c r="H554" s="68">
        <v>7121920</v>
      </c>
      <c r="I554" t="s">
        <v>4147</v>
      </c>
      <c r="J554" t="s">
        <v>1925</v>
      </c>
    </row>
    <row r="555" spans="4:10" x14ac:dyDescent="0.3">
      <c r="D555" s="68">
        <v>16698</v>
      </c>
      <c r="E555" t="s">
        <v>516</v>
      </c>
      <c r="F555" t="s">
        <v>196</v>
      </c>
      <c r="G555" t="s">
        <v>2609</v>
      </c>
      <c r="H555" s="68">
        <v>4310047</v>
      </c>
      <c r="I555" t="s">
        <v>4147</v>
      </c>
      <c r="J555" t="s">
        <v>1925</v>
      </c>
    </row>
    <row r="556" spans="4:10" x14ac:dyDescent="0.3">
      <c r="D556" s="68">
        <v>16699</v>
      </c>
      <c r="E556" t="s">
        <v>1184</v>
      </c>
      <c r="F556" t="s">
        <v>4520</v>
      </c>
      <c r="G556" t="s">
        <v>5308</v>
      </c>
      <c r="H556" s="68">
        <v>4310055</v>
      </c>
      <c r="I556" t="s">
        <v>4147</v>
      </c>
      <c r="J556" t="s">
        <v>1925</v>
      </c>
    </row>
    <row r="557" spans="4:10" x14ac:dyDescent="0.3">
      <c r="D557" s="68">
        <v>16700</v>
      </c>
      <c r="E557" t="s">
        <v>381</v>
      </c>
      <c r="F557" t="s">
        <v>1182</v>
      </c>
      <c r="G557" t="s">
        <v>5050</v>
      </c>
      <c r="H557" s="68">
        <v>4309898</v>
      </c>
      <c r="I557" t="s">
        <v>4147</v>
      </c>
      <c r="J557" t="s">
        <v>1925</v>
      </c>
    </row>
    <row r="558" spans="4:10" x14ac:dyDescent="0.3">
      <c r="D558" s="68">
        <v>16703</v>
      </c>
      <c r="E558" t="s">
        <v>393</v>
      </c>
      <c r="F558" t="s">
        <v>395</v>
      </c>
      <c r="G558" t="s">
        <v>2525</v>
      </c>
      <c r="H558" s="68">
        <v>4309901</v>
      </c>
      <c r="I558" t="s">
        <v>33</v>
      </c>
      <c r="J558" t="s">
        <v>4150</v>
      </c>
    </row>
    <row r="559" spans="4:10" x14ac:dyDescent="0.3">
      <c r="D559" s="68">
        <v>16705</v>
      </c>
      <c r="E559" t="s">
        <v>1206</v>
      </c>
      <c r="F559" t="s">
        <v>1606</v>
      </c>
      <c r="G559" t="s">
        <v>7152</v>
      </c>
      <c r="H559" s="68">
        <v>4309952</v>
      </c>
      <c r="I559" t="s">
        <v>4147</v>
      </c>
      <c r="J559" t="s">
        <v>4150</v>
      </c>
    </row>
    <row r="560" spans="4:10" x14ac:dyDescent="0.3">
      <c r="D560" s="68">
        <v>16708</v>
      </c>
      <c r="E560" t="s">
        <v>1613</v>
      </c>
      <c r="F560" t="s">
        <v>1614</v>
      </c>
      <c r="G560" t="s">
        <v>3464</v>
      </c>
      <c r="H560" s="68">
        <v>4309987</v>
      </c>
      <c r="I560" t="s">
        <v>4147</v>
      </c>
      <c r="J560" t="s">
        <v>4150</v>
      </c>
    </row>
    <row r="561" spans="4:10" x14ac:dyDescent="0.3">
      <c r="D561" s="68">
        <v>16711</v>
      </c>
      <c r="E561" t="s">
        <v>857</v>
      </c>
      <c r="F561" t="s">
        <v>858</v>
      </c>
      <c r="G561" t="s">
        <v>2836</v>
      </c>
      <c r="H561" s="68" t="s">
        <v>5768</v>
      </c>
      <c r="I561" t="s">
        <v>4147</v>
      </c>
      <c r="J561" t="s">
        <v>1925</v>
      </c>
    </row>
    <row r="562" spans="4:10" x14ac:dyDescent="0.3">
      <c r="D562" s="68">
        <v>16712</v>
      </c>
      <c r="E562" t="s">
        <v>1140</v>
      </c>
      <c r="F562" t="s">
        <v>973</v>
      </c>
      <c r="G562" t="s">
        <v>3053</v>
      </c>
      <c r="H562" s="68">
        <v>4311108</v>
      </c>
      <c r="I562" t="s">
        <v>4147</v>
      </c>
      <c r="J562" t="s">
        <v>1925</v>
      </c>
    </row>
    <row r="563" spans="4:10" x14ac:dyDescent="0.3">
      <c r="D563" s="68">
        <v>16713</v>
      </c>
      <c r="E563" t="s">
        <v>972</v>
      </c>
      <c r="F563" t="s">
        <v>973</v>
      </c>
      <c r="G563" t="s">
        <v>2927</v>
      </c>
      <c r="H563" s="68">
        <v>4310233</v>
      </c>
      <c r="I563" t="s">
        <v>4147</v>
      </c>
      <c r="J563" t="s">
        <v>1925</v>
      </c>
    </row>
    <row r="564" spans="4:10" x14ac:dyDescent="0.3">
      <c r="D564" s="68">
        <v>16714</v>
      </c>
      <c r="E564" t="s">
        <v>1785</v>
      </c>
      <c r="F564" t="s">
        <v>765</v>
      </c>
      <c r="G564" t="s">
        <v>3587</v>
      </c>
      <c r="H564" s="68">
        <v>4315103</v>
      </c>
      <c r="I564" t="s">
        <v>4147</v>
      </c>
      <c r="J564" t="s">
        <v>1925</v>
      </c>
    </row>
    <row r="565" spans="4:10" x14ac:dyDescent="0.3">
      <c r="D565" s="68">
        <v>16717</v>
      </c>
      <c r="E565" t="s">
        <v>1464</v>
      </c>
      <c r="F565" t="s">
        <v>739</v>
      </c>
      <c r="G565" t="s">
        <v>3346</v>
      </c>
      <c r="H565" s="68">
        <v>4317599</v>
      </c>
      <c r="I565" t="s">
        <v>4147</v>
      </c>
      <c r="J565" t="s">
        <v>4150</v>
      </c>
    </row>
    <row r="566" spans="4:10" x14ac:dyDescent="0.3">
      <c r="D566" s="68">
        <v>16718</v>
      </c>
      <c r="E566" t="s">
        <v>2117</v>
      </c>
      <c r="F566" t="s">
        <v>2129</v>
      </c>
      <c r="G566" t="s">
        <v>3855</v>
      </c>
      <c r="H566" s="68">
        <v>4310446</v>
      </c>
      <c r="I566" t="s">
        <v>4147</v>
      </c>
      <c r="J566" t="s">
        <v>4150</v>
      </c>
    </row>
    <row r="567" spans="4:10" x14ac:dyDescent="0.3">
      <c r="D567" s="68">
        <v>16721</v>
      </c>
      <c r="E567" t="s">
        <v>914</v>
      </c>
      <c r="F567" t="s">
        <v>434</v>
      </c>
      <c r="G567" t="s">
        <v>2878</v>
      </c>
      <c r="H567" s="68">
        <v>4314042</v>
      </c>
      <c r="I567" t="s">
        <v>4147</v>
      </c>
      <c r="J567" t="s">
        <v>1925</v>
      </c>
    </row>
    <row r="568" spans="4:10" x14ac:dyDescent="0.3">
      <c r="D568" s="68">
        <v>16722</v>
      </c>
      <c r="E568" t="s">
        <v>1443</v>
      </c>
      <c r="F568" t="s">
        <v>1444</v>
      </c>
      <c r="G568" t="s">
        <v>3329</v>
      </c>
      <c r="H568" s="68">
        <v>4311086</v>
      </c>
      <c r="I568" t="s">
        <v>4147</v>
      </c>
      <c r="J568" t="s">
        <v>4150</v>
      </c>
    </row>
    <row r="569" spans="4:10" x14ac:dyDescent="0.3">
      <c r="D569" s="68">
        <v>16724</v>
      </c>
      <c r="E569" t="s">
        <v>2117</v>
      </c>
      <c r="F569" t="s">
        <v>2124</v>
      </c>
      <c r="G569" t="s">
        <v>3848</v>
      </c>
      <c r="H569" s="68">
        <v>4312848</v>
      </c>
      <c r="I569" t="s">
        <v>33</v>
      </c>
      <c r="J569" t="s">
        <v>4150</v>
      </c>
    </row>
    <row r="570" spans="4:10" x14ac:dyDescent="0.3">
      <c r="D570" s="68">
        <v>16725</v>
      </c>
      <c r="E570" t="s">
        <v>2169</v>
      </c>
      <c r="F570" t="s">
        <v>1207</v>
      </c>
      <c r="G570" t="s">
        <v>3901</v>
      </c>
      <c r="H570" s="68">
        <v>4311191</v>
      </c>
      <c r="I570" t="s">
        <v>4147</v>
      </c>
      <c r="J570" t="s">
        <v>4150</v>
      </c>
    </row>
    <row r="571" spans="4:10" x14ac:dyDescent="0.3">
      <c r="D571" s="68">
        <v>16726</v>
      </c>
      <c r="E571" t="s">
        <v>1358</v>
      </c>
      <c r="F571" t="s">
        <v>1359</v>
      </c>
      <c r="G571" t="s">
        <v>3268</v>
      </c>
      <c r="H571" s="68">
        <v>4311531</v>
      </c>
      <c r="I571" t="s">
        <v>4147</v>
      </c>
      <c r="J571" t="s">
        <v>4150</v>
      </c>
    </row>
    <row r="572" spans="4:10" x14ac:dyDescent="0.3">
      <c r="D572" s="68">
        <v>16727</v>
      </c>
      <c r="E572" t="s">
        <v>2221</v>
      </c>
      <c r="F572" t="s">
        <v>2227</v>
      </c>
      <c r="G572" t="s">
        <v>3970</v>
      </c>
      <c r="H572" s="68">
        <v>4310357</v>
      </c>
      <c r="I572" t="s">
        <v>33</v>
      </c>
      <c r="J572" t="s">
        <v>4150</v>
      </c>
    </row>
    <row r="573" spans="4:10" x14ac:dyDescent="0.3">
      <c r="D573" s="68">
        <v>16728</v>
      </c>
      <c r="E573" t="s">
        <v>2117</v>
      </c>
      <c r="F573" t="s">
        <v>2138</v>
      </c>
      <c r="G573" t="s">
        <v>3870</v>
      </c>
      <c r="H573" s="68">
        <v>4312856</v>
      </c>
      <c r="I573" t="s">
        <v>4147</v>
      </c>
      <c r="J573" t="s">
        <v>4150</v>
      </c>
    </row>
    <row r="574" spans="4:10" x14ac:dyDescent="0.3">
      <c r="D574" s="68">
        <v>16731</v>
      </c>
      <c r="E574" t="s">
        <v>1417</v>
      </c>
      <c r="F574" t="s">
        <v>130</v>
      </c>
      <c r="G574" t="s">
        <v>3311</v>
      </c>
      <c r="H574" s="68">
        <v>4312058</v>
      </c>
      <c r="I574" t="s">
        <v>4147</v>
      </c>
      <c r="J574" t="s">
        <v>4151</v>
      </c>
    </row>
    <row r="575" spans="4:10" x14ac:dyDescent="0.3">
      <c r="D575" s="68">
        <v>16732</v>
      </c>
      <c r="E575" t="s">
        <v>225</v>
      </c>
      <c r="F575" t="s">
        <v>87</v>
      </c>
      <c r="G575" t="s">
        <v>3622</v>
      </c>
      <c r="H575" s="68">
        <v>4310128</v>
      </c>
      <c r="I575" t="s">
        <v>4147</v>
      </c>
      <c r="J575" t="s">
        <v>4152</v>
      </c>
    </row>
    <row r="576" spans="4:10" x14ac:dyDescent="0.3">
      <c r="D576" s="68">
        <v>16733</v>
      </c>
      <c r="E576" t="s">
        <v>581</v>
      </c>
      <c r="F576" t="s">
        <v>583</v>
      </c>
      <c r="G576" t="s">
        <v>2646</v>
      </c>
      <c r="H576" s="68">
        <v>4310144</v>
      </c>
      <c r="I576" t="s">
        <v>4147</v>
      </c>
      <c r="J576" t="s">
        <v>4150</v>
      </c>
    </row>
    <row r="577" spans="4:10" x14ac:dyDescent="0.3">
      <c r="D577" s="68">
        <v>16734</v>
      </c>
      <c r="E577" t="s">
        <v>684</v>
      </c>
      <c r="F577" t="s">
        <v>434</v>
      </c>
      <c r="G577" t="s">
        <v>2718</v>
      </c>
      <c r="H577" s="68">
        <v>4310284</v>
      </c>
      <c r="I577" t="s">
        <v>4147</v>
      </c>
      <c r="J577" t="s">
        <v>4150</v>
      </c>
    </row>
    <row r="578" spans="4:10" x14ac:dyDescent="0.3">
      <c r="D578" s="68">
        <v>16735</v>
      </c>
      <c r="E578" t="s">
        <v>1004</v>
      </c>
      <c r="F578" t="s">
        <v>1007</v>
      </c>
      <c r="G578" t="s">
        <v>2950</v>
      </c>
      <c r="H578" s="68">
        <v>9997709</v>
      </c>
      <c r="I578" t="s">
        <v>4147</v>
      </c>
      <c r="J578" t="s">
        <v>4150</v>
      </c>
    </row>
    <row r="579" spans="4:10" x14ac:dyDescent="0.3">
      <c r="D579" s="68">
        <v>16736</v>
      </c>
      <c r="E579" t="s">
        <v>2276</v>
      </c>
      <c r="F579" t="s">
        <v>494</v>
      </c>
      <c r="G579" t="s">
        <v>4044</v>
      </c>
      <c r="H579" s="68">
        <v>4311930</v>
      </c>
      <c r="I579" t="s">
        <v>4147</v>
      </c>
      <c r="J579" t="s">
        <v>4150</v>
      </c>
    </row>
    <row r="580" spans="4:10" x14ac:dyDescent="0.3">
      <c r="D580" s="68">
        <v>16741</v>
      </c>
      <c r="E580" t="s">
        <v>911</v>
      </c>
      <c r="F580" t="s">
        <v>210</v>
      </c>
      <c r="G580" t="s">
        <v>2875</v>
      </c>
      <c r="H580" s="68">
        <v>4311469</v>
      </c>
      <c r="I580" t="s">
        <v>4147</v>
      </c>
      <c r="J580" t="s">
        <v>1925</v>
      </c>
    </row>
    <row r="581" spans="4:10" x14ac:dyDescent="0.3">
      <c r="D581" s="68">
        <v>16747</v>
      </c>
      <c r="E581" t="s">
        <v>2342</v>
      </c>
      <c r="F581" t="s">
        <v>605</v>
      </c>
      <c r="G581" t="s">
        <v>7704</v>
      </c>
      <c r="H581" s="68">
        <v>4311078</v>
      </c>
      <c r="I581" t="s">
        <v>4147</v>
      </c>
      <c r="J581" t="s">
        <v>4150</v>
      </c>
    </row>
    <row r="582" spans="4:10" x14ac:dyDescent="0.3">
      <c r="D582" s="68">
        <v>16749</v>
      </c>
      <c r="E582" t="s">
        <v>657</v>
      </c>
      <c r="F582" t="s">
        <v>658</v>
      </c>
      <c r="G582" t="s">
        <v>2696</v>
      </c>
      <c r="H582" s="68" t="s">
        <v>5768</v>
      </c>
      <c r="I582" t="s">
        <v>33</v>
      </c>
      <c r="J582" t="s">
        <v>4150</v>
      </c>
    </row>
    <row r="583" spans="4:10" x14ac:dyDescent="0.3">
      <c r="D583" s="68">
        <v>16750</v>
      </c>
      <c r="E583" t="s">
        <v>6380</v>
      </c>
      <c r="F583" t="s">
        <v>6381</v>
      </c>
      <c r="G583" t="s">
        <v>7334</v>
      </c>
      <c r="H583" s="68">
        <v>4310470</v>
      </c>
      <c r="I583" t="s">
        <v>4147</v>
      </c>
      <c r="J583" t="s">
        <v>4151</v>
      </c>
    </row>
    <row r="584" spans="4:10" x14ac:dyDescent="0.3">
      <c r="D584" s="68">
        <v>16752</v>
      </c>
      <c r="E584" t="s">
        <v>826</v>
      </c>
      <c r="F584" t="s">
        <v>827</v>
      </c>
      <c r="G584" t="s">
        <v>2810</v>
      </c>
      <c r="H584" s="68">
        <v>4311183</v>
      </c>
      <c r="I584" t="s">
        <v>4147</v>
      </c>
      <c r="J584" t="s">
        <v>1925</v>
      </c>
    </row>
    <row r="585" spans="4:10" x14ac:dyDescent="0.3">
      <c r="D585" s="68">
        <v>16760</v>
      </c>
      <c r="E585" t="s">
        <v>2292</v>
      </c>
      <c r="F585" t="s">
        <v>414</v>
      </c>
      <c r="G585" t="s">
        <v>4058</v>
      </c>
      <c r="H585" s="68" t="s">
        <v>5768</v>
      </c>
      <c r="I585" t="s">
        <v>4147</v>
      </c>
      <c r="J585" t="s">
        <v>4153</v>
      </c>
    </row>
    <row r="586" spans="4:10" x14ac:dyDescent="0.3">
      <c r="D586" s="68">
        <v>16761</v>
      </c>
      <c r="E586" t="s">
        <v>278</v>
      </c>
      <c r="F586" t="s">
        <v>279</v>
      </c>
      <c r="G586" t="s">
        <v>2457</v>
      </c>
      <c r="H586" s="68" t="s">
        <v>5768</v>
      </c>
      <c r="I586" t="s">
        <v>4147</v>
      </c>
      <c r="J586" t="s">
        <v>4150</v>
      </c>
    </row>
    <row r="587" spans="4:10" x14ac:dyDescent="0.3">
      <c r="D587" s="68">
        <v>16762</v>
      </c>
      <c r="E587" t="s">
        <v>1333</v>
      </c>
      <c r="F587" t="s">
        <v>117</v>
      </c>
      <c r="G587" t="s">
        <v>3252</v>
      </c>
      <c r="H587" s="68">
        <v>4317688</v>
      </c>
      <c r="I587" t="s">
        <v>4147</v>
      </c>
      <c r="J587" t="s">
        <v>4152</v>
      </c>
    </row>
    <row r="588" spans="4:10" x14ac:dyDescent="0.3">
      <c r="D588" s="68">
        <v>16763</v>
      </c>
      <c r="E588" t="s">
        <v>2294</v>
      </c>
      <c r="F588" t="s">
        <v>2295</v>
      </c>
      <c r="G588" t="s">
        <v>4061</v>
      </c>
      <c r="H588" s="68">
        <v>4312147</v>
      </c>
      <c r="I588" t="s">
        <v>4147</v>
      </c>
      <c r="J588" t="s">
        <v>4150</v>
      </c>
    </row>
    <row r="589" spans="4:10" x14ac:dyDescent="0.3">
      <c r="D589" s="68">
        <v>16765</v>
      </c>
      <c r="E589" t="s">
        <v>191</v>
      </c>
      <c r="F589" t="s">
        <v>192</v>
      </c>
      <c r="G589" t="s">
        <v>2410</v>
      </c>
      <c r="H589" s="68">
        <v>4317629</v>
      </c>
      <c r="I589" t="s">
        <v>4147</v>
      </c>
      <c r="J589" t="s">
        <v>1925</v>
      </c>
    </row>
    <row r="590" spans="4:10" x14ac:dyDescent="0.3">
      <c r="D590" s="68">
        <v>16766</v>
      </c>
      <c r="E590" t="s">
        <v>1202</v>
      </c>
      <c r="F590" t="s">
        <v>1182</v>
      </c>
      <c r="G590" t="s">
        <v>3104</v>
      </c>
      <c r="H590" s="68" t="s">
        <v>5768</v>
      </c>
      <c r="I590" t="s">
        <v>4147</v>
      </c>
      <c r="J590" t="s">
        <v>4150</v>
      </c>
    </row>
    <row r="591" spans="4:10" x14ac:dyDescent="0.3">
      <c r="D591" s="68">
        <v>16767</v>
      </c>
      <c r="E591" t="s">
        <v>2322</v>
      </c>
      <c r="F591" t="s">
        <v>471</v>
      </c>
      <c r="G591" t="s">
        <v>4109</v>
      </c>
      <c r="H591" s="68">
        <v>4311060</v>
      </c>
      <c r="I591" t="s">
        <v>4147</v>
      </c>
      <c r="J591" t="s">
        <v>4150</v>
      </c>
    </row>
    <row r="592" spans="4:10" x14ac:dyDescent="0.3">
      <c r="D592" s="68">
        <v>16768</v>
      </c>
      <c r="E592" t="s">
        <v>2144</v>
      </c>
      <c r="F592" t="s">
        <v>208</v>
      </c>
      <c r="G592" t="s">
        <v>4008</v>
      </c>
      <c r="H592" s="68">
        <v>4310373</v>
      </c>
      <c r="I592" t="s">
        <v>4147</v>
      </c>
      <c r="J592" t="s">
        <v>4150</v>
      </c>
    </row>
    <row r="593" spans="4:10" x14ac:dyDescent="0.3">
      <c r="D593" s="68">
        <v>16770</v>
      </c>
      <c r="E593" t="s">
        <v>1051</v>
      </c>
      <c r="F593" t="s">
        <v>1052</v>
      </c>
      <c r="G593" t="s">
        <v>2990</v>
      </c>
      <c r="H593" s="68" t="s">
        <v>5768</v>
      </c>
      <c r="I593" t="s">
        <v>4147</v>
      </c>
      <c r="J593" t="s">
        <v>4150</v>
      </c>
    </row>
    <row r="594" spans="4:10" x14ac:dyDescent="0.3">
      <c r="D594" s="68">
        <v>16772</v>
      </c>
      <c r="E594" t="s">
        <v>2296</v>
      </c>
      <c r="F594" t="s">
        <v>459</v>
      </c>
      <c r="G594" t="s">
        <v>4072</v>
      </c>
      <c r="H594" s="68">
        <v>4310381</v>
      </c>
      <c r="I594" t="s">
        <v>4147</v>
      </c>
      <c r="J594" t="s">
        <v>4150</v>
      </c>
    </row>
    <row r="595" spans="4:10" x14ac:dyDescent="0.3">
      <c r="D595" s="68">
        <v>16777</v>
      </c>
      <c r="E595" t="s">
        <v>2205</v>
      </c>
      <c r="F595" t="s">
        <v>5992</v>
      </c>
      <c r="G595" t="s">
        <v>7606</v>
      </c>
      <c r="H595" s="68">
        <v>4311868</v>
      </c>
      <c r="I595" t="s">
        <v>4147</v>
      </c>
      <c r="J595" t="s">
        <v>4150</v>
      </c>
    </row>
    <row r="596" spans="4:10" x14ac:dyDescent="0.3">
      <c r="D596" s="68">
        <v>16778</v>
      </c>
      <c r="E596" t="s">
        <v>2296</v>
      </c>
      <c r="F596" t="s">
        <v>2317</v>
      </c>
      <c r="G596" t="s">
        <v>4101</v>
      </c>
      <c r="H596" s="68">
        <v>4311914</v>
      </c>
      <c r="I596" t="s">
        <v>4147</v>
      </c>
      <c r="J596" t="s">
        <v>4150</v>
      </c>
    </row>
    <row r="597" spans="4:10" x14ac:dyDescent="0.3">
      <c r="D597" s="68">
        <v>16781</v>
      </c>
      <c r="E597" t="s">
        <v>1911</v>
      </c>
      <c r="F597" t="s">
        <v>6546</v>
      </c>
      <c r="G597" t="s">
        <v>7471</v>
      </c>
      <c r="H597" s="68" t="s">
        <v>5768</v>
      </c>
      <c r="I597" t="s">
        <v>4147</v>
      </c>
      <c r="J597" t="s">
        <v>1925</v>
      </c>
    </row>
    <row r="598" spans="4:10" x14ac:dyDescent="0.3">
      <c r="D598" s="68">
        <v>16782</v>
      </c>
      <c r="E598" t="s">
        <v>2296</v>
      </c>
      <c r="F598" t="s">
        <v>2313</v>
      </c>
      <c r="G598" t="s">
        <v>4095</v>
      </c>
      <c r="H598" s="68">
        <v>4311850</v>
      </c>
      <c r="I598" t="s">
        <v>4147</v>
      </c>
      <c r="J598" t="s">
        <v>4150</v>
      </c>
    </row>
    <row r="599" spans="4:10" x14ac:dyDescent="0.3">
      <c r="D599" s="68">
        <v>16788</v>
      </c>
      <c r="E599" t="s">
        <v>2144</v>
      </c>
      <c r="F599" t="s">
        <v>180</v>
      </c>
      <c r="G599" t="s">
        <v>4004</v>
      </c>
      <c r="H599" s="68">
        <v>4311655</v>
      </c>
      <c r="I599" t="s">
        <v>4147</v>
      </c>
      <c r="J599" t="s">
        <v>4150</v>
      </c>
    </row>
    <row r="600" spans="4:10" x14ac:dyDescent="0.3">
      <c r="D600" s="68">
        <v>16790</v>
      </c>
      <c r="E600" t="s">
        <v>2337</v>
      </c>
      <c r="F600" t="s">
        <v>77</v>
      </c>
      <c r="G600" t="s">
        <v>4133</v>
      </c>
      <c r="H600" s="68">
        <v>4312295</v>
      </c>
      <c r="I600" t="s">
        <v>4147</v>
      </c>
      <c r="J600" t="s">
        <v>4150</v>
      </c>
    </row>
    <row r="601" spans="4:10" x14ac:dyDescent="0.3">
      <c r="D601" s="68">
        <v>16792</v>
      </c>
      <c r="E601" t="s">
        <v>1864</v>
      </c>
      <c r="F601" t="s">
        <v>1865</v>
      </c>
      <c r="G601" t="s">
        <v>3653</v>
      </c>
      <c r="H601" s="68">
        <v>4316150</v>
      </c>
      <c r="I601" t="s">
        <v>4147</v>
      </c>
      <c r="J601" t="s">
        <v>4150</v>
      </c>
    </row>
    <row r="602" spans="4:10" x14ac:dyDescent="0.3">
      <c r="D602" s="68">
        <v>16793</v>
      </c>
      <c r="E602" t="s">
        <v>1547</v>
      </c>
      <c r="F602" t="s">
        <v>1549</v>
      </c>
      <c r="G602" t="s">
        <v>3412</v>
      </c>
      <c r="H602" s="68">
        <v>4317866</v>
      </c>
      <c r="I602" t="s">
        <v>4147</v>
      </c>
      <c r="J602" t="s">
        <v>4150</v>
      </c>
    </row>
    <row r="603" spans="4:10" x14ac:dyDescent="0.3">
      <c r="D603" s="68">
        <v>16794</v>
      </c>
      <c r="E603" t="s">
        <v>1250</v>
      </c>
      <c r="F603" t="s">
        <v>717</v>
      </c>
      <c r="G603" t="s">
        <v>3167</v>
      </c>
      <c r="H603" s="68">
        <v>4318676</v>
      </c>
      <c r="I603" t="s">
        <v>4147</v>
      </c>
      <c r="J603" t="s">
        <v>4150</v>
      </c>
    </row>
    <row r="604" spans="4:10" x14ac:dyDescent="0.3">
      <c r="D604" s="68">
        <v>16798</v>
      </c>
      <c r="E604" t="s">
        <v>1206</v>
      </c>
      <c r="F604" t="s">
        <v>6209</v>
      </c>
      <c r="G604" t="s">
        <v>7153</v>
      </c>
      <c r="H604" s="68" t="s">
        <v>5768</v>
      </c>
      <c r="I604" t="s">
        <v>33</v>
      </c>
      <c r="J604" t="s">
        <v>4150</v>
      </c>
    </row>
    <row r="605" spans="4:10" x14ac:dyDescent="0.3">
      <c r="D605" s="68">
        <v>16802</v>
      </c>
      <c r="E605" t="s">
        <v>405</v>
      </c>
      <c r="F605" t="s">
        <v>432</v>
      </c>
      <c r="G605" t="s">
        <v>2558</v>
      </c>
      <c r="H605" s="68">
        <v>4315618</v>
      </c>
      <c r="I605" t="s">
        <v>4147</v>
      </c>
      <c r="J605" t="s">
        <v>4150</v>
      </c>
    </row>
    <row r="606" spans="4:10" x14ac:dyDescent="0.3">
      <c r="D606" s="68">
        <v>16804</v>
      </c>
      <c r="E606" t="s">
        <v>2235</v>
      </c>
      <c r="F606" t="s">
        <v>2239</v>
      </c>
      <c r="G606" t="s">
        <v>3983</v>
      </c>
      <c r="H606" s="68" t="s">
        <v>5768</v>
      </c>
      <c r="I606" t="s">
        <v>4147</v>
      </c>
      <c r="J606" t="s">
        <v>4150</v>
      </c>
    </row>
    <row r="607" spans="4:10" x14ac:dyDescent="0.3">
      <c r="D607" s="68">
        <v>16809</v>
      </c>
      <c r="E607" t="s">
        <v>1206</v>
      </c>
      <c r="F607" t="s">
        <v>181</v>
      </c>
      <c r="G607" t="s">
        <v>7147</v>
      </c>
      <c r="H607" s="68" t="s">
        <v>5768</v>
      </c>
      <c r="I607" t="s">
        <v>4147</v>
      </c>
      <c r="J607" t="s">
        <v>4150</v>
      </c>
    </row>
    <row r="608" spans="4:10" x14ac:dyDescent="0.3">
      <c r="D608" s="68">
        <v>16810</v>
      </c>
      <c r="E608" t="s">
        <v>2296</v>
      </c>
      <c r="F608" t="s">
        <v>6717</v>
      </c>
      <c r="G608" t="s">
        <v>7673</v>
      </c>
      <c r="H608" s="68" t="s">
        <v>5768</v>
      </c>
      <c r="I608" t="s">
        <v>33</v>
      </c>
      <c r="J608" t="s">
        <v>4150</v>
      </c>
    </row>
    <row r="609" spans="4:10" x14ac:dyDescent="0.3">
      <c r="D609" s="68">
        <v>16811</v>
      </c>
      <c r="E609" t="s">
        <v>1719</v>
      </c>
      <c r="F609" t="s">
        <v>1720</v>
      </c>
      <c r="G609" t="s">
        <v>3543</v>
      </c>
      <c r="H609" s="68">
        <v>4310721</v>
      </c>
      <c r="I609" t="s">
        <v>4147</v>
      </c>
      <c r="J609" t="s">
        <v>4150</v>
      </c>
    </row>
    <row r="610" spans="4:10" x14ac:dyDescent="0.3">
      <c r="D610" s="68">
        <v>16812</v>
      </c>
      <c r="E610" t="s">
        <v>1757</v>
      </c>
      <c r="F610" t="s">
        <v>1758</v>
      </c>
      <c r="G610" t="s">
        <v>3568</v>
      </c>
      <c r="H610" s="68">
        <v>4319150</v>
      </c>
      <c r="I610" t="s">
        <v>4147</v>
      </c>
      <c r="J610" t="s">
        <v>4150</v>
      </c>
    </row>
    <row r="611" spans="4:10" x14ac:dyDescent="0.3">
      <c r="D611" s="68">
        <v>16817</v>
      </c>
      <c r="E611" t="s">
        <v>1303</v>
      </c>
      <c r="F611" t="s">
        <v>1036</v>
      </c>
      <c r="G611" t="s">
        <v>3226</v>
      </c>
      <c r="H611" s="68">
        <v>4310942</v>
      </c>
      <c r="I611" t="s">
        <v>4147</v>
      </c>
      <c r="J611" t="s">
        <v>4151</v>
      </c>
    </row>
    <row r="612" spans="4:10" x14ac:dyDescent="0.3">
      <c r="D612" s="68">
        <v>16818</v>
      </c>
      <c r="E612" t="s">
        <v>1084</v>
      </c>
      <c r="F612" t="s">
        <v>206</v>
      </c>
      <c r="G612" t="s">
        <v>3017</v>
      </c>
      <c r="H612" s="68">
        <v>4311612</v>
      </c>
      <c r="I612" t="s">
        <v>4147</v>
      </c>
      <c r="J612" t="s">
        <v>4150</v>
      </c>
    </row>
    <row r="613" spans="4:10" x14ac:dyDescent="0.3">
      <c r="D613" s="68">
        <v>16819</v>
      </c>
      <c r="E613" t="s">
        <v>405</v>
      </c>
      <c r="F613" t="s">
        <v>430</v>
      </c>
      <c r="G613" t="s">
        <v>2556</v>
      </c>
      <c r="H613" s="68">
        <v>4310276</v>
      </c>
      <c r="I613" t="s">
        <v>4147</v>
      </c>
      <c r="J613" t="s">
        <v>4150</v>
      </c>
    </row>
    <row r="614" spans="4:10" x14ac:dyDescent="0.3">
      <c r="D614" s="68">
        <v>16820</v>
      </c>
      <c r="E614" t="s">
        <v>2144</v>
      </c>
      <c r="F614" t="s">
        <v>194</v>
      </c>
      <c r="G614" t="s">
        <v>3999</v>
      </c>
      <c r="H614" s="68">
        <v>4310365</v>
      </c>
      <c r="I614" t="s">
        <v>4147</v>
      </c>
      <c r="J614" t="s">
        <v>4150</v>
      </c>
    </row>
    <row r="615" spans="4:10" x14ac:dyDescent="0.3">
      <c r="D615" s="68">
        <v>16822</v>
      </c>
      <c r="E615" t="s">
        <v>2296</v>
      </c>
      <c r="F615" t="s">
        <v>402</v>
      </c>
      <c r="G615" t="s">
        <v>4069</v>
      </c>
      <c r="H615" s="68" t="s">
        <v>5768</v>
      </c>
      <c r="I615" t="s">
        <v>4147</v>
      </c>
      <c r="J615" t="s">
        <v>4150</v>
      </c>
    </row>
    <row r="616" spans="4:10" x14ac:dyDescent="0.3">
      <c r="D616" s="68">
        <v>16823</v>
      </c>
      <c r="E616" t="s">
        <v>1250</v>
      </c>
      <c r="F616" t="s">
        <v>144</v>
      </c>
      <c r="G616" t="s">
        <v>3166</v>
      </c>
      <c r="H616" s="68">
        <v>4310160</v>
      </c>
      <c r="I616" t="s">
        <v>4147</v>
      </c>
      <c r="J616" t="s">
        <v>4150</v>
      </c>
    </row>
    <row r="617" spans="4:10" x14ac:dyDescent="0.3">
      <c r="D617" s="68">
        <v>16826</v>
      </c>
      <c r="E617" t="s">
        <v>2235</v>
      </c>
      <c r="F617" t="s">
        <v>210</v>
      </c>
      <c r="G617" t="s">
        <v>3987</v>
      </c>
      <c r="H617" s="68">
        <v>4311582</v>
      </c>
      <c r="I617" t="s">
        <v>4147</v>
      </c>
      <c r="J617" t="s">
        <v>4150</v>
      </c>
    </row>
    <row r="618" spans="4:10" x14ac:dyDescent="0.3">
      <c r="D618" s="68">
        <v>16827</v>
      </c>
      <c r="E618" t="s">
        <v>1605</v>
      </c>
      <c r="F618" t="s">
        <v>1606</v>
      </c>
      <c r="G618" t="s">
        <v>3458</v>
      </c>
      <c r="H618" s="68">
        <v>4310713</v>
      </c>
      <c r="I618" t="s">
        <v>4147</v>
      </c>
      <c r="J618" t="s">
        <v>4150</v>
      </c>
    </row>
    <row r="619" spans="4:10" x14ac:dyDescent="0.3">
      <c r="D619" s="68">
        <v>16828</v>
      </c>
      <c r="E619" t="s">
        <v>1080</v>
      </c>
      <c r="F619" t="s">
        <v>1081</v>
      </c>
      <c r="G619" t="s">
        <v>3013</v>
      </c>
      <c r="H619" s="68">
        <v>4310640</v>
      </c>
      <c r="I619" t="s">
        <v>33</v>
      </c>
      <c r="J619" t="s">
        <v>4150</v>
      </c>
    </row>
    <row r="620" spans="4:10" x14ac:dyDescent="0.3">
      <c r="D620" s="68">
        <v>16831</v>
      </c>
      <c r="E620" t="s">
        <v>1924</v>
      </c>
      <c r="F620" t="s">
        <v>1925</v>
      </c>
      <c r="G620" t="s">
        <v>3702</v>
      </c>
      <c r="H620" s="68">
        <v>9928030</v>
      </c>
      <c r="I620" t="s">
        <v>4147</v>
      </c>
      <c r="J620" t="s">
        <v>1925</v>
      </c>
    </row>
    <row r="621" spans="4:10" x14ac:dyDescent="0.3">
      <c r="D621" s="68">
        <v>16832</v>
      </c>
      <c r="E621" t="s">
        <v>1639</v>
      </c>
      <c r="F621" t="s">
        <v>1640</v>
      </c>
      <c r="G621" t="s">
        <v>3482</v>
      </c>
      <c r="H621" s="68">
        <v>5215897</v>
      </c>
      <c r="I621" t="s">
        <v>4147</v>
      </c>
      <c r="J621" t="s">
        <v>1925</v>
      </c>
    </row>
    <row r="622" spans="4:10" x14ac:dyDescent="0.3">
      <c r="D622" s="68">
        <v>16841</v>
      </c>
      <c r="E622" t="s">
        <v>151</v>
      </c>
      <c r="F622" t="s">
        <v>152</v>
      </c>
      <c r="G622" t="s">
        <v>2393</v>
      </c>
      <c r="H622" s="68">
        <v>4310268</v>
      </c>
      <c r="I622" t="s">
        <v>4147</v>
      </c>
      <c r="J622" t="s">
        <v>1925</v>
      </c>
    </row>
    <row r="623" spans="4:10" x14ac:dyDescent="0.3">
      <c r="D623" s="68">
        <v>16842</v>
      </c>
      <c r="E623" t="s">
        <v>6176</v>
      </c>
      <c r="F623" t="s">
        <v>6177</v>
      </c>
      <c r="G623" t="s">
        <v>7113</v>
      </c>
      <c r="H623" s="68">
        <v>4310306</v>
      </c>
      <c r="I623" t="s">
        <v>33</v>
      </c>
      <c r="J623" t="s">
        <v>1925</v>
      </c>
    </row>
    <row r="624" spans="4:10" x14ac:dyDescent="0.3">
      <c r="D624" s="68">
        <v>16844</v>
      </c>
      <c r="E624" t="s">
        <v>746</v>
      </c>
      <c r="F624" t="s">
        <v>747</v>
      </c>
      <c r="G624" t="s">
        <v>2759</v>
      </c>
      <c r="H624" s="68">
        <v>4310292</v>
      </c>
      <c r="I624" t="s">
        <v>4147</v>
      </c>
      <c r="J624" t="s">
        <v>4150</v>
      </c>
    </row>
    <row r="625" spans="4:10" x14ac:dyDescent="0.3">
      <c r="D625" s="68">
        <v>16845</v>
      </c>
      <c r="E625" t="s">
        <v>149</v>
      </c>
      <c r="F625" t="s">
        <v>150</v>
      </c>
      <c r="G625" t="s">
        <v>2392</v>
      </c>
      <c r="H625" s="68">
        <v>4313003</v>
      </c>
      <c r="I625" t="s">
        <v>4147</v>
      </c>
      <c r="J625" t="s">
        <v>1925</v>
      </c>
    </row>
    <row r="626" spans="4:10" x14ac:dyDescent="0.3">
      <c r="D626" s="68">
        <v>16846</v>
      </c>
      <c r="E626" t="s">
        <v>1310</v>
      </c>
      <c r="F626" t="s">
        <v>401</v>
      </c>
      <c r="G626" t="s">
        <v>3234</v>
      </c>
      <c r="H626" s="68">
        <v>4311523</v>
      </c>
      <c r="I626" t="s">
        <v>4147</v>
      </c>
      <c r="J626" t="s">
        <v>4150</v>
      </c>
    </row>
    <row r="627" spans="4:10" x14ac:dyDescent="0.3">
      <c r="D627" s="68">
        <v>16847</v>
      </c>
      <c r="E627" t="s">
        <v>750</v>
      </c>
      <c r="F627" t="s">
        <v>751</v>
      </c>
      <c r="G627" t="s">
        <v>2761</v>
      </c>
      <c r="H627" s="68">
        <v>4310608</v>
      </c>
      <c r="I627" t="s">
        <v>33</v>
      </c>
      <c r="J627" t="s">
        <v>4150</v>
      </c>
    </row>
    <row r="628" spans="4:10" x14ac:dyDescent="0.3">
      <c r="D628" s="68">
        <v>16849</v>
      </c>
      <c r="E628" t="s">
        <v>2342</v>
      </c>
      <c r="F628" t="s">
        <v>179</v>
      </c>
      <c r="G628" t="s">
        <v>4139</v>
      </c>
      <c r="H628" s="68" t="s">
        <v>5768</v>
      </c>
      <c r="I628" t="s">
        <v>4147</v>
      </c>
      <c r="J628" t="s">
        <v>4150</v>
      </c>
    </row>
    <row r="629" spans="4:10" x14ac:dyDescent="0.3">
      <c r="D629" s="68">
        <v>16850</v>
      </c>
      <c r="E629" t="s">
        <v>2342</v>
      </c>
      <c r="F629" t="s">
        <v>2344</v>
      </c>
      <c r="G629" t="s">
        <v>4138</v>
      </c>
      <c r="H629" s="68">
        <v>4320433</v>
      </c>
      <c r="I629" t="s">
        <v>4147</v>
      </c>
      <c r="J629" t="s">
        <v>4150</v>
      </c>
    </row>
    <row r="630" spans="4:10" x14ac:dyDescent="0.3">
      <c r="D630" s="68">
        <v>16852</v>
      </c>
      <c r="E630" t="s">
        <v>1413</v>
      </c>
      <c r="F630" t="s">
        <v>1414</v>
      </c>
      <c r="G630" t="s">
        <v>3308</v>
      </c>
      <c r="H630" s="68">
        <v>14308266</v>
      </c>
      <c r="I630" t="s">
        <v>4147</v>
      </c>
      <c r="J630" t="s">
        <v>4152</v>
      </c>
    </row>
    <row r="631" spans="4:10" x14ac:dyDescent="0.3">
      <c r="D631" s="68">
        <v>16853</v>
      </c>
      <c r="E631" t="s">
        <v>1603</v>
      </c>
      <c r="F631" t="s">
        <v>561</v>
      </c>
      <c r="G631" t="s">
        <v>3456</v>
      </c>
      <c r="H631" s="68">
        <v>4311485</v>
      </c>
      <c r="I631" t="s">
        <v>4147</v>
      </c>
      <c r="J631" t="s">
        <v>4152</v>
      </c>
    </row>
    <row r="632" spans="4:10" x14ac:dyDescent="0.3">
      <c r="D632" s="68">
        <v>16856</v>
      </c>
      <c r="E632" t="s">
        <v>100</v>
      </c>
      <c r="F632" t="s">
        <v>101</v>
      </c>
      <c r="G632" t="s">
        <v>2370</v>
      </c>
      <c r="H632" s="68">
        <v>4310829</v>
      </c>
      <c r="I632" t="s">
        <v>4147</v>
      </c>
      <c r="J632" t="s">
        <v>4150</v>
      </c>
    </row>
    <row r="633" spans="4:10" x14ac:dyDescent="0.3">
      <c r="D633" s="68">
        <v>16857</v>
      </c>
      <c r="E633" t="s">
        <v>1035</v>
      </c>
      <c r="F633" t="s">
        <v>1040</v>
      </c>
      <c r="G633" t="s">
        <v>2983</v>
      </c>
      <c r="H633" s="68" t="s">
        <v>5768</v>
      </c>
      <c r="I633" t="s">
        <v>4147</v>
      </c>
      <c r="J633" t="s">
        <v>4150</v>
      </c>
    </row>
    <row r="634" spans="4:10" x14ac:dyDescent="0.3">
      <c r="D634" s="68">
        <v>16858</v>
      </c>
      <c r="E634" t="s">
        <v>2117</v>
      </c>
      <c r="F634" t="s">
        <v>546</v>
      </c>
      <c r="G634" t="s">
        <v>3864</v>
      </c>
      <c r="H634" s="68">
        <v>4316290</v>
      </c>
      <c r="I634" t="s">
        <v>4147</v>
      </c>
      <c r="J634" t="s">
        <v>4150</v>
      </c>
    </row>
    <row r="635" spans="4:10" x14ac:dyDescent="0.3">
      <c r="D635" s="68">
        <v>16861</v>
      </c>
      <c r="E635" t="s">
        <v>1602</v>
      </c>
      <c r="F635" t="s">
        <v>101</v>
      </c>
      <c r="G635" t="s">
        <v>3454</v>
      </c>
      <c r="H635" s="68">
        <v>4310411</v>
      </c>
      <c r="I635" t="s">
        <v>4147</v>
      </c>
      <c r="J635" t="s">
        <v>4150</v>
      </c>
    </row>
    <row r="636" spans="4:10" x14ac:dyDescent="0.3">
      <c r="D636" s="68">
        <v>16862</v>
      </c>
      <c r="E636" t="s">
        <v>1602</v>
      </c>
      <c r="F636" t="s">
        <v>359</v>
      </c>
      <c r="G636" t="s">
        <v>3455</v>
      </c>
      <c r="H636" s="68">
        <v>4310420</v>
      </c>
      <c r="I636" t="s">
        <v>4147</v>
      </c>
      <c r="J636" t="s">
        <v>4150</v>
      </c>
    </row>
    <row r="637" spans="4:10" x14ac:dyDescent="0.3">
      <c r="D637" s="68">
        <v>16867</v>
      </c>
      <c r="E637" t="s">
        <v>1176</v>
      </c>
      <c r="F637" t="s">
        <v>425</v>
      </c>
      <c r="G637" t="s">
        <v>3078</v>
      </c>
      <c r="H637" s="68">
        <v>4310454</v>
      </c>
      <c r="I637" t="s">
        <v>4147</v>
      </c>
      <c r="J637" t="s">
        <v>4149</v>
      </c>
    </row>
    <row r="638" spans="4:10" x14ac:dyDescent="0.3">
      <c r="D638" s="68">
        <v>16868</v>
      </c>
      <c r="E638" t="s">
        <v>1376</v>
      </c>
      <c r="F638" t="s">
        <v>1377</v>
      </c>
      <c r="G638" t="s">
        <v>3281</v>
      </c>
      <c r="H638" s="68">
        <v>4310403</v>
      </c>
      <c r="I638" t="s">
        <v>33</v>
      </c>
      <c r="J638" t="s">
        <v>4150</v>
      </c>
    </row>
    <row r="639" spans="4:10" x14ac:dyDescent="0.3">
      <c r="D639" s="68">
        <v>16871</v>
      </c>
      <c r="E639" t="s">
        <v>6290</v>
      </c>
      <c r="F639" t="s">
        <v>983</v>
      </c>
      <c r="G639" t="s">
        <v>7246</v>
      </c>
      <c r="H639" s="68" t="s">
        <v>5768</v>
      </c>
      <c r="I639" t="s">
        <v>4147</v>
      </c>
      <c r="J639" t="s">
        <v>1925</v>
      </c>
    </row>
    <row r="640" spans="4:10" x14ac:dyDescent="0.3">
      <c r="D640" s="68">
        <v>16872</v>
      </c>
      <c r="E640" t="s">
        <v>1337</v>
      </c>
      <c r="F640" t="s">
        <v>1338</v>
      </c>
      <c r="G640" t="s">
        <v>3256</v>
      </c>
      <c r="H640" s="68" t="s">
        <v>5768</v>
      </c>
      <c r="I640" t="s">
        <v>4147</v>
      </c>
      <c r="J640" t="s">
        <v>4150</v>
      </c>
    </row>
    <row r="641" spans="4:10" x14ac:dyDescent="0.3">
      <c r="D641" s="68">
        <v>16877</v>
      </c>
      <c r="E641" t="s">
        <v>1206</v>
      </c>
      <c r="F641" t="s">
        <v>6207</v>
      </c>
      <c r="G641" t="s">
        <v>7150</v>
      </c>
      <c r="H641" s="68">
        <v>4310667</v>
      </c>
      <c r="I641" t="s">
        <v>4147</v>
      </c>
      <c r="J641" t="s">
        <v>4150</v>
      </c>
    </row>
    <row r="642" spans="4:10" x14ac:dyDescent="0.3">
      <c r="D642" s="68">
        <v>16878</v>
      </c>
      <c r="E642" t="s">
        <v>2276</v>
      </c>
      <c r="F642" t="s">
        <v>472</v>
      </c>
      <c r="G642" t="s">
        <v>4033</v>
      </c>
      <c r="H642" s="68">
        <v>4310764</v>
      </c>
      <c r="I642" t="s">
        <v>4147</v>
      </c>
      <c r="J642" t="s">
        <v>4150</v>
      </c>
    </row>
    <row r="643" spans="4:10" x14ac:dyDescent="0.3">
      <c r="D643" s="68">
        <v>16880</v>
      </c>
      <c r="E643" t="s">
        <v>955</v>
      </c>
      <c r="F643" t="s">
        <v>698</v>
      </c>
      <c r="G643" t="s">
        <v>2914</v>
      </c>
      <c r="H643" s="68">
        <v>4310624</v>
      </c>
      <c r="I643" t="s">
        <v>4147</v>
      </c>
      <c r="J643" t="s">
        <v>4150</v>
      </c>
    </row>
    <row r="644" spans="4:10" x14ac:dyDescent="0.3">
      <c r="D644" s="68">
        <v>16882</v>
      </c>
      <c r="E644" t="s">
        <v>2231</v>
      </c>
      <c r="F644" t="s">
        <v>419</v>
      </c>
      <c r="G644" t="s">
        <v>3975</v>
      </c>
      <c r="H644" s="68">
        <v>4310756</v>
      </c>
      <c r="I644" t="s">
        <v>4147</v>
      </c>
      <c r="J644" t="s">
        <v>4150</v>
      </c>
    </row>
    <row r="645" spans="4:10" x14ac:dyDescent="0.3">
      <c r="D645" s="68">
        <v>16883</v>
      </c>
      <c r="E645" t="s">
        <v>696</v>
      </c>
      <c r="F645" t="s">
        <v>698</v>
      </c>
      <c r="G645" t="s">
        <v>2725</v>
      </c>
      <c r="H645" s="68">
        <v>4310594</v>
      </c>
      <c r="I645" t="s">
        <v>4147</v>
      </c>
      <c r="J645" t="s">
        <v>4150</v>
      </c>
    </row>
    <row r="646" spans="4:10" x14ac:dyDescent="0.3">
      <c r="D646" s="68">
        <v>16885</v>
      </c>
      <c r="E646" t="s">
        <v>651</v>
      </c>
      <c r="F646" t="s">
        <v>652</v>
      </c>
      <c r="G646" t="s">
        <v>2690</v>
      </c>
      <c r="H646" s="68">
        <v>4310586</v>
      </c>
      <c r="I646" t="s">
        <v>4147</v>
      </c>
      <c r="J646" t="s">
        <v>4150</v>
      </c>
    </row>
    <row r="647" spans="4:10" x14ac:dyDescent="0.3">
      <c r="D647" s="68">
        <v>16889</v>
      </c>
      <c r="E647" t="s">
        <v>2328</v>
      </c>
      <c r="F647" t="s">
        <v>2333</v>
      </c>
      <c r="G647" t="s">
        <v>4117</v>
      </c>
      <c r="H647" s="68">
        <v>4310799</v>
      </c>
      <c r="I647" t="s">
        <v>33</v>
      </c>
      <c r="J647" t="s">
        <v>4149</v>
      </c>
    </row>
    <row r="648" spans="4:10" x14ac:dyDescent="0.3">
      <c r="D648" s="68">
        <v>16890</v>
      </c>
      <c r="E648" t="s">
        <v>2328</v>
      </c>
      <c r="F648" t="s">
        <v>2332</v>
      </c>
      <c r="G648" t="s">
        <v>4115</v>
      </c>
      <c r="H648" s="68">
        <v>4310780</v>
      </c>
      <c r="I648" t="s">
        <v>33</v>
      </c>
      <c r="J648" t="s">
        <v>4150</v>
      </c>
    </row>
    <row r="649" spans="4:10" x14ac:dyDescent="0.3">
      <c r="D649" s="68">
        <v>16896</v>
      </c>
      <c r="E649" t="s">
        <v>6566</v>
      </c>
      <c r="F649" t="s">
        <v>1840</v>
      </c>
      <c r="G649" t="s">
        <v>7492</v>
      </c>
      <c r="H649" s="68">
        <v>4310918</v>
      </c>
      <c r="I649" t="s">
        <v>4147</v>
      </c>
      <c r="J649" t="s">
        <v>1925</v>
      </c>
    </row>
    <row r="650" spans="4:10" x14ac:dyDescent="0.3">
      <c r="D650" s="68">
        <v>16898</v>
      </c>
      <c r="E650" t="s">
        <v>1808</v>
      </c>
      <c r="F650" t="s">
        <v>1809</v>
      </c>
      <c r="G650" t="s">
        <v>3606</v>
      </c>
      <c r="H650" s="68">
        <v>4310896</v>
      </c>
      <c r="I650" t="s">
        <v>4147</v>
      </c>
      <c r="J650" t="s">
        <v>4150</v>
      </c>
    </row>
    <row r="651" spans="4:10" x14ac:dyDescent="0.3">
      <c r="D651" s="68">
        <v>16899</v>
      </c>
      <c r="E651" t="s">
        <v>1754</v>
      </c>
      <c r="F651" t="s">
        <v>6437</v>
      </c>
      <c r="G651" t="s">
        <v>7380</v>
      </c>
      <c r="H651" s="68">
        <v>4310888</v>
      </c>
      <c r="I651" t="s">
        <v>4147</v>
      </c>
      <c r="J651" t="s">
        <v>4151</v>
      </c>
    </row>
    <row r="652" spans="4:10" x14ac:dyDescent="0.3">
      <c r="D652" s="68">
        <v>16900</v>
      </c>
      <c r="E652" t="s">
        <v>1707</v>
      </c>
      <c r="F652" t="s">
        <v>220</v>
      </c>
      <c r="G652" t="s">
        <v>3534</v>
      </c>
      <c r="H652" s="68">
        <v>4310870</v>
      </c>
      <c r="I652" t="s">
        <v>4147</v>
      </c>
      <c r="J652" t="s">
        <v>4151</v>
      </c>
    </row>
    <row r="653" spans="4:10" x14ac:dyDescent="0.3">
      <c r="D653" s="68">
        <v>16901</v>
      </c>
      <c r="E653" t="s">
        <v>1638</v>
      </c>
      <c r="F653" t="s">
        <v>113</v>
      </c>
      <c r="G653" t="s">
        <v>3481</v>
      </c>
      <c r="H653" s="68">
        <v>4310861</v>
      </c>
      <c r="I653" t="s">
        <v>4147</v>
      </c>
      <c r="J653" t="s">
        <v>1925</v>
      </c>
    </row>
    <row r="654" spans="4:10" x14ac:dyDescent="0.3">
      <c r="D654" s="68">
        <v>16904</v>
      </c>
      <c r="E654" t="s">
        <v>832</v>
      </c>
      <c r="F654" t="s">
        <v>833</v>
      </c>
      <c r="G654" t="s">
        <v>2817</v>
      </c>
      <c r="H654" s="68">
        <v>4310837</v>
      </c>
      <c r="I654" t="s">
        <v>4147</v>
      </c>
      <c r="J654" t="s">
        <v>1925</v>
      </c>
    </row>
    <row r="655" spans="4:10" x14ac:dyDescent="0.3">
      <c r="D655" s="68">
        <v>16906</v>
      </c>
      <c r="E655" t="s">
        <v>2289</v>
      </c>
      <c r="F655" t="s">
        <v>2291</v>
      </c>
      <c r="G655" t="s">
        <v>4057</v>
      </c>
      <c r="H655" s="68">
        <v>4310810</v>
      </c>
      <c r="I655" t="s">
        <v>4147</v>
      </c>
      <c r="J655" t="s">
        <v>4150</v>
      </c>
    </row>
    <row r="656" spans="4:10" x14ac:dyDescent="0.3">
      <c r="D656" s="68">
        <v>16907</v>
      </c>
      <c r="E656" t="s">
        <v>110</v>
      </c>
      <c r="F656" t="s">
        <v>111</v>
      </c>
      <c r="G656" t="s">
        <v>2375</v>
      </c>
      <c r="H656" s="68">
        <v>5028345</v>
      </c>
      <c r="I656" t="s">
        <v>4147</v>
      </c>
      <c r="J656" t="s">
        <v>1925</v>
      </c>
    </row>
    <row r="657" spans="4:10" x14ac:dyDescent="0.3">
      <c r="D657" s="68">
        <v>16910</v>
      </c>
      <c r="E657" t="s">
        <v>603</v>
      </c>
      <c r="F657" t="s">
        <v>606</v>
      </c>
      <c r="G657" t="s">
        <v>2659</v>
      </c>
      <c r="H657" s="68">
        <v>4310977</v>
      </c>
      <c r="I657" t="s">
        <v>33</v>
      </c>
      <c r="J657" t="s">
        <v>4150</v>
      </c>
    </row>
    <row r="658" spans="4:10" x14ac:dyDescent="0.3">
      <c r="D658" s="68">
        <v>16913</v>
      </c>
      <c r="E658" t="s">
        <v>2296</v>
      </c>
      <c r="F658" t="s">
        <v>2301</v>
      </c>
      <c r="G658" t="s">
        <v>4075</v>
      </c>
      <c r="H658" s="68">
        <v>4311051</v>
      </c>
      <c r="I658" t="s">
        <v>4147</v>
      </c>
      <c r="J658" t="s">
        <v>4149</v>
      </c>
    </row>
    <row r="659" spans="4:10" x14ac:dyDescent="0.3">
      <c r="D659" s="68">
        <v>16917</v>
      </c>
      <c r="E659" t="s">
        <v>1250</v>
      </c>
      <c r="F659" t="s">
        <v>163</v>
      </c>
      <c r="G659" t="s">
        <v>3159</v>
      </c>
      <c r="H659" s="68" t="s">
        <v>5768</v>
      </c>
      <c r="I659" t="s">
        <v>4147</v>
      </c>
      <c r="J659" t="s">
        <v>4149</v>
      </c>
    </row>
    <row r="660" spans="4:10" x14ac:dyDescent="0.3">
      <c r="D660" s="68">
        <v>16923</v>
      </c>
      <c r="E660" t="s">
        <v>928</v>
      </c>
      <c r="F660" t="s">
        <v>929</v>
      </c>
      <c r="G660" t="s">
        <v>2887</v>
      </c>
      <c r="H660" s="68">
        <v>4322150</v>
      </c>
      <c r="I660" t="s">
        <v>4147</v>
      </c>
      <c r="J660" t="s">
        <v>4151</v>
      </c>
    </row>
    <row r="661" spans="4:10" x14ac:dyDescent="0.3">
      <c r="D661" s="68">
        <v>16926</v>
      </c>
      <c r="E661" t="s">
        <v>1055</v>
      </c>
      <c r="F661" t="s">
        <v>317</v>
      </c>
      <c r="G661" t="s">
        <v>2994</v>
      </c>
      <c r="H661" s="68">
        <v>4312015</v>
      </c>
      <c r="I661" t="s">
        <v>4147</v>
      </c>
      <c r="J661" t="s">
        <v>4150</v>
      </c>
    </row>
    <row r="662" spans="4:10" x14ac:dyDescent="0.3">
      <c r="D662" s="68">
        <v>16927</v>
      </c>
      <c r="E662" t="s">
        <v>2296</v>
      </c>
      <c r="F662" t="s">
        <v>265</v>
      </c>
      <c r="G662" t="s">
        <v>4062</v>
      </c>
      <c r="H662" s="68">
        <v>4312899</v>
      </c>
      <c r="I662" t="s">
        <v>4147</v>
      </c>
      <c r="J662" t="s">
        <v>4150</v>
      </c>
    </row>
    <row r="663" spans="4:10" x14ac:dyDescent="0.3">
      <c r="D663" s="68">
        <v>16929</v>
      </c>
      <c r="E663" t="s">
        <v>184</v>
      </c>
      <c r="F663" t="s">
        <v>4220</v>
      </c>
      <c r="G663" t="s">
        <v>4997</v>
      </c>
      <c r="H663" s="68">
        <v>4311116</v>
      </c>
      <c r="I663" t="s">
        <v>4147</v>
      </c>
      <c r="J663" t="s">
        <v>4150</v>
      </c>
    </row>
    <row r="664" spans="4:10" x14ac:dyDescent="0.3">
      <c r="D664" s="68">
        <v>16930</v>
      </c>
      <c r="E664" t="s">
        <v>1944</v>
      </c>
      <c r="F664" t="s">
        <v>1744</v>
      </c>
      <c r="G664" t="s">
        <v>7477</v>
      </c>
      <c r="H664" s="68" t="s">
        <v>5768</v>
      </c>
      <c r="I664" t="s">
        <v>4147</v>
      </c>
      <c r="J664" t="s">
        <v>4152</v>
      </c>
    </row>
    <row r="665" spans="4:10" x14ac:dyDescent="0.3">
      <c r="D665" s="68">
        <v>16931</v>
      </c>
      <c r="E665" t="s">
        <v>1102</v>
      </c>
      <c r="F665" t="s">
        <v>299</v>
      </c>
      <c r="G665" t="s">
        <v>3033</v>
      </c>
      <c r="H665" s="68" t="s">
        <v>5768</v>
      </c>
      <c r="I665" t="s">
        <v>4147</v>
      </c>
      <c r="J665" t="s">
        <v>4150</v>
      </c>
    </row>
    <row r="666" spans="4:10" x14ac:dyDescent="0.3">
      <c r="D666" s="68">
        <v>16943</v>
      </c>
      <c r="E666" t="s">
        <v>837</v>
      </c>
      <c r="F666" t="s">
        <v>4394</v>
      </c>
      <c r="G666" t="s">
        <v>5175</v>
      </c>
      <c r="H666" s="68">
        <v>5235286</v>
      </c>
      <c r="I666" t="s">
        <v>4147</v>
      </c>
      <c r="J666" t="s">
        <v>1925</v>
      </c>
    </row>
    <row r="667" spans="4:10" x14ac:dyDescent="0.3">
      <c r="D667" s="68">
        <v>17015</v>
      </c>
      <c r="E667" t="s">
        <v>405</v>
      </c>
      <c r="F667" t="s">
        <v>422</v>
      </c>
      <c r="G667" t="s">
        <v>2547</v>
      </c>
      <c r="H667" s="68">
        <v>4315600</v>
      </c>
      <c r="I667" t="s">
        <v>33</v>
      </c>
      <c r="J667" t="s">
        <v>4150</v>
      </c>
    </row>
    <row r="668" spans="4:10" x14ac:dyDescent="0.3">
      <c r="D668" s="68">
        <v>17016</v>
      </c>
      <c r="E668" t="s">
        <v>1585</v>
      </c>
      <c r="F668" t="s">
        <v>1586</v>
      </c>
      <c r="G668" t="s">
        <v>3441</v>
      </c>
      <c r="H668" s="68">
        <v>4316762</v>
      </c>
      <c r="I668" t="s">
        <v>4147</v>
      </c>
      <c r="J668" t="s">
        <v>4150</v>
      </c>
    </row>
    <row r="669" spans="4:10" x14ac:dyDescent="0.3">
      <c r="D669" s="68">
        <v>17017</v>
      </c>
      <c r="E669" t="s">
        <v>1585</v>
      </c>
      <c r="F669" t="s">
        <v>1587</v>
      </c>
      <c r="G669" t="s">
        <v>3442</v>
      </c>
      <c r="H669" s="68">
        <v>4314921</v>
      </c>
      <c r="I669" t="s">
        <v>4147</v>
      </c>
      <c r="J669" t="s">
        <v>4150</v>
      </c>
    </row>
    <row r="670" spans="4:10" x14ac:dyDescent="0.3">
      <c r="D670" s="68">
        <v>17018</v>
      </c>
      <c r="E670" t="s">
        <v>2296</v>
      </c>
      <c r="F670" t="s">
        <v>2308</v>
      </c>
      <c r="G670" t="s">
        <v>4086</v>
      </c>
      <c r="H670" s="68">
        <v>4311400</v>
      </c>
      <c r="I670" t="s">
        <v>4147</v>
      </c>
      <c r="J670" t="s">
        <v>4150</v>
      </c>
    </row>
    <row r="671" spans="4:10" x14ac:dyDescent="0.3">
      <c r="D671" s="68">
        <v>17019</v>
      </c>
      <c r="E671" t="s">
        <v>4496</v>
      </c>
      <c r="F671" t="s">
        <v>1128</v>
      </c>
      <c r="G671" t="s">
        <v>5284</v>
      </c>
      <c r="H671" s="68">
        <v>6206980</v>
      </c>
      <c r="I671" t="s">
        <v>4147</v>
      </c>
      <c r="J671" t="s">
        <v>4150</v>
      </c>
    </row>
    <row r="672" spans="4:10" x14ac:dyDescent="0.3">
      <c r="D672" s="68">
        <v>17022</v>
      </c>
      <c r="E672" t="s">
        <v>634</v>
      </c>
      <c r="F672" t="s">
        <v>67</v>
      </c>
      <c r="G672" t="s">
        <v>2677</v>
      </c>
      <c r="H672" s="68">
        <v>4308280</v>
      </c>
      <c r="I672" t="s">
        <v>4147</v>
      </c>
      <c r="J672" t="s">
        <v>4150</v>
      </c>
    </row>
    <row r="673" spans="4:10" x14ac:dyDescent="0.3">
      <c r="D673" s="68">
        <v>17024</v>
      </c>
      <c r="E673" t="s">
        <v>634</v>
      </c>
      <c r="F673" t="s">
        <v>635</v>
      </c>
      <c r="G673" t="s">
        <v>2676</v>
      </c>
      <c r="H673" s="68">
        <v>4308271</v>
      </c>
      <c r="I673" t="s">
        <v>4147</v>
      </c>
      <c r="J673" t="s">
        <v>1925</v>
      </c>
    </row>
    <row r="674" spans="4:10" x14ac:dyDescent="0.3">
      <c r="D674" s="68">
        <v>17028</v>
      </c>
      <c r="E674" t="s">
        <v>405</v>
      </c>
      <c r="F674" t="s">
        <v>116</v>
      </c>
      <c r="G674" t="s">
        <v>2533</v>
      </c>
      <c r="H674" s="68">
        <v>4313011</v>
      </c>
      <c r="I674" t="s">
        <v>4147</v>
      </c>
      <c r="J674" t="s">
        <v>4150</v>
      </c>
    </row>
    <row r="675" spans="4:10" x14ac:dyDescent="0.3">
      <c r="D675" s="68">
        <v>17029</v>
      </c>
      <c r="E675" t="s">
        <v>487</v>
      </c>
      <c r="F675" t="s">
        <v>272</v>
      </c>
      <c r="G675" t="s">
        <v>2591</v>
      </c>
      <c r="H675" s="68">
        <v>4313488</v>
      </c>
      <c r="I675" t="s">
        <v>4147</v>
      </c>
      <c r="J675" t="s">
        <v>4150</v>
      </c>
    </row>
    <row r="676" spans="4:10" x14ac:dyDescent="0.3">
      <c r="D676" s="68">
        <v>17030</v>
      </c>
      <c r="E676" t="s">
        <v>684</v>
      </c>
      <c r="F676" t="s">
        <v>414</v>
      </c>
      <c r="G676" t="s">
        <v>2717</v>
      </c>
      <c r="H676" s="68">
        <v>4311566</v>
      </c>
      <c r="I676" t="s">
        <v>4147</v>
      </c>
      <c r="J676" t="s">
        <v>4150</v>
      </c>
    </row>
    <row r="677" spans="4:10" x14ac:dyDescent="0.3">
      <c r="D677" s="68">
        <v>17032</v>
      </c>
      <c r="E677" t="s">
        <v>1683</v>
      </c>
      <c r="F677" t="s">
        <v>163</v>
      </c>
      <c r="G677" t="s">
        <v>3517</v>
      </c>
      <c r="H677" s="68">
        <v>4316118</v>
      </c>
      <c r="I677" t="s">
        <v>4147</v>
      </c>
      <c r="J677" t="s">
        <v>4150</v>
      </c>
    </row>
    <row r="678" spans="4:10" x14ac:dyDescent="0.3">
      <c r="D678" s="68">
        <v>17034</v>
      </c>
      <c r="E678" t="s">
        <v>2117</v>
      </c>
      <c r="F678" t="s">
        <v>2132</v>
      </c>
      <c r="G678" t="s">
        <v>3860</v>
      </c>
      <c r="H678" s="68">
        <v>4315227</v>
      </c>
      <c r="I678" t="s">
        <v>4147</v>
      </c>
      <c r="J678" t="s">
        <v>4150</v>
      </c>
    </row>
    <row r="679" spans="4:10" x14ac:dyDescent="0.3">
      <c r="D679" s="68">
        <v>17035</v>
      </c>
      <c r="E679" t="s">
        <v>2117</v>
      </c>
      <c r="F679" t="s">
        <v>2123</v>
      </c>
      <c r="G679" t="s">
        <v>3847</v>
      </c>
      <c r="H679" s="68">
        <v>4313275</v>
      </c>
      <c r="I679" t="s">
        <v>4147</v>
      </c>
      <c r="J679" t="s">
        <v>4149</v>
      </c>
    </row>
    <row r="680" spans="4:10" x14ac:dyDescent="0.3">
      <c r="D680" s="68">
        <v>17037</v>
      </c>
      <c r="E680" t="s">
        <v>2218</v>
      </c>
      <c r="F680" t="s">
        <v>2220</v>
      </c>
      <c r="G680" t="s">
        <v>3962</v>
      </c>
      <c r="H680" s="68">
        <v>4317351</v>
      </c>
      <c r="I680" t="s">
        <v>4147</v>
      </c>
      <c r="J680" t="s">
        <v>4149</v>
      </c>
    </row>
    <row r="681" spans="4:10" x14ac:dyDescent="0.3">
      <c r="D681" s="68">
        <v>17038</v>
      </c>
      <c r="E681" t="s">
        <v>2293</v>
      </c>
      <c r="F681" t="s">
        <v>2072</v>
      </c>
      <c r="G681" t="s">
        <v>4060</v>
      </c>
      <c r="H681" s="68" t="s">
        <v>5768</v>
      </c>
      <c r="I681" t="s">
        <v>4147</v>
      </c>
      <c r="J681" t="s">
        <v>4150</v>
      </c>
    </row>
    <row r="682" spans="4:10" x14ac:dyDescent="0.3">
      <c r="D682" s="68">
        <v>17039</v>
      </c>
      <c r="E682" t="s">
        <v>1267</v>
      </c>
      <c r="F682" t="s">
        <v>1284</v>
      </c>
      <c r="G682" t="s">
        <v>3212</v>
      </c>
      <c r="H682" s="68">
        <v>4312546</v>
      </c>
      <c r="I682" t="s">
        <v>4147</v>
      </c>
      <c r="J682" t="s">
        <v>4150</v>
      </c>
    </row>
    <row r="683" spans="4:10" x14ac:dyDescent="0.3">
      <c r="D683" s="68">
        <v>17040</v>
      </c>
      <c r="E683" t="s">
        <v>545</v>
      </c>
      <c r="F683" t="s">
        <v>180</v>
      </c>
      <c r="G683" t="s">
        <v>2626</v>
      </c>
      <c r="H683" s="68">
        <v>4312732</v>
      </c>
      <c r="I683" t="s">
        <v>4147</v>
      </c>
      <c r="J683" t="s">
        <v>4150</v>
      </c>
    </row>
    <row r="684" spans="4:10" x14ac:dyDescent="0.3">
      <c r="D684" s="68">
        <v>17041</v>
      </c>
      <c r="E684" t="s">
        <v>1267</v>
      </c>
      <c r="F684" t="s">
        <v>1275</v>
      </c>
      <c r="G684" t="s">
        <v>3197</v>
      </c>
      <c r="H684" s="68">
        <v>4312970</v>
      </c>
      <c r="I684" t="s">
        <v>33</v>
      </c>
      <c r="J684" t="s">
        <v>4150</v>
      </c>
    </row>
    <row r="685" spans="4:10" x14ac:dyDescent="0.3">
      <c r="D685" s="68">
        <v>17043</v>
      </c>
      <c r="E685" t="s">
        <v>1055</v>
      </c>
      <c r="F685" t="s">
        <v>120</v>
      </c>
      <c r="G685" t="s">
        <v>2995</v>
      </c>
      <c r="H685" s="68">
        <v>4310993</v>
      </c>
      <c r="I685" t="s">
        <v>4147</v>
      </c>
      <c r="J685" t="s">
        <v>4150</v>
      </c>
    </row>
    <row r="686" spans="4:10" x14ac:dyDescent="0.3">
      <c r="D686" s="68">
        <v>17045</v>
      </c>
      <c r="E686" t="s">
        <v>2266</v>
      </c>
      <c r="F686" t="s">
        <v>382</v>
      </c>
      <c r="G686" t="s">
        <v>4024</v>
      </c>
      <c r="H686" s="68" t="s">
        <v>5768</v>
      </c>
      <c r="I686" t="s">
        <v>4147</v>
      </c>
      <c r="J686" t="s">
        <v>4150</v>
      </c>
    </row>
    <row r="687" spans="4:10" x14ac:dyDescent="0.3">
      <c r="D687" s="68">
        <v>17046</v>
      </c>
      <c r="E687" t="s">
        <v>347</v>
      </c>
      <c r="F687" t="s">
        <v>459</v>
      </c>
      <c r="G687" t="s">
        <v>3648</v>
      </c>
      <c r="H687" s="68">
        <v>4311639</v>
      </c>
      <c r="I687" t="s">
        <v>4147</v>
      </c>
      <c r="J687" t="s">
        <v>4150</v>
      </c>
    </row>
    <row r="688" spans="4:10" x14ac:dyDescent="0.3">
      <c r="D688" s="68">
        <v>17051</v>
      </c>
      <c r="E688" t="s">
        <v>1750</v>
      </c>
      <c r="F688" t="s">
        <v>1751</v>
      </c>
      <c r="G688" t="s">
        <v>3564</v>
      </c>
      <c r="H688" s="68">
        <v>4311248</v>
      </c>
      <c r="I688" t="s">
        <v>4147</v>
      </c>
      <c r="J688" t="s">
        <v>4150</v>
      </c>
    </row>
    <row r="689" spans="4:10" x14ac:dyDescent="0.3">
      <c r="D689" s="68">
        <v>17053</v>
      </c>
      <c r="E689" t="s">
        <v>1084</v>
      </c>
      <c r="F689" t="s">
        <v>1091</v>
      </c>
      <c r="G689" t="s">
        <v>3025</v>
      </c>
      <c r="H689" s="68">
        <v>4311221</v>
      </c>
      <c r="I689" t="s">
        <v>4147</v>
      </c>
      <c r="J689" t="s">
        <v>4150</v>
      </c>
    </row>
    <row r="690" spans="4:10" x14ac:dyDescent="0.3">
      <c r="D690" s="68">
        <v>17056</v>
      </c>
      <c r="E690" t="s">
        <v>313</v>
      </c>
      <c r="F690" t="s">
        <v>1045</v>
      </c>
      <c r="G690" t="s">
        <v>2986</v>
      </c>
      <c r="H690" s="68">
        <v>110033465</v>
      </c>
      <c r="I690" t="s">
        <v>33</v>
      </c>
      <c r="J690" t="s">
        <v>4150</v>
      </c>
    </row>
    <row r="691" spans="4:10" x14ac:dyDescent="0.3">
      <c r="D691" s="68">
        <v>17057</v>
      </c>
      <c r="E691" t="s">
        <v>1604</v>
      </c>
      <c r="F691" t="s">
        <v>261</v>
      </c>
      <c r="G691" t="s">
        <v>3457</v>
      </c>
      <c r="H691" s="68">
        <v>4317203</v>
      </c>
      <c r="I691" t="s">
        <v>4147</v>
      </c>
      <c r="J691" t="s">
        <v>1925</v>
      </c>
    </row>
    <row r="692" spans="4:10" x14ac:dyDescent="0.3">
      <c r="D692" s="68">
        <v>17059</v>
      </c>
      <c r="E692" t="s">
        <v>2289</v>
      </c>
      <c r="F692" t="s">
        <v>2290</v>
      </c>
      <c r="G692" t="s">
        <v>4056</v>
      </c>
      <c r="H692" s="68">
        <v>4311302</v>
      </c>
      <c r="I692" t="s">
        <v>4147</v>
      </c>
      <c r="J692" t="s">
        <v>4150</v>
      </c>
    </row>
    <row r="693" spans="4:10" x14ac:dyDescent="0.3">
      <c r="D693" s="68">
        <v>17060</v>
      </c>
      <c r="E693" t="s">
        <v>1250</v>
      </c>
      <c r="F693" t="s">
        <v>678</v>
      </c>
      <c r="G693" t="s">
        <v>3171</v>
      </c>
      <c r="H693" s="68">
        <v>4313801</v>
      </c>
      <c r="I693" t="s">
        <v>4147</v>
      </c>
      <c r="J693" t="s">
        <v>4150</v>
      </c>
    </row>
    <row r="694" spans="4:10" x14ac:dyDescent="0.3">
      <c r="D694" s="68">
        <v>17061</v>
      </c>
      <c r="E694" t="s">
        <v>245</v>
      </c>
      <c r="F694" t="s">
        <v>247</v>
      </c>
      <c r="G694" t="s">
        <v>2442</v>
      </c>
      <c r="H694" s="68">
        <v>4311990</v>
      </c>
      <c r="I694" t="s">
        <v>4147</v>
      </c>
      <c r="J694" t="s">
        <v>4150</v>
      </c>
    </row>
    <row r="695" spans="4:10" x14ac:dyDescent="0.3">
      <c r="D695" s="68">
        <v>17062</v>
      </c>
      <c r="E695" t="s">
        <v>1310</v>
      </c>
      <c r="F695" t="s">
        <v>1315</v>
      </c>
      <c r="G695" t="s">
        <v>3238</v>
      </c>
      <c r="H695" s="68" t="s">
        <v>5768</v>
      </c>
      <c r="I695" t="s">
        <v>4147</v>
      </c>
      <c r="J695" t="s">
        <v>4153</v>
      </c>
    </row>
    <row r="696" spans="4:10" x14ac:dyDescent="0.3">
      <c r="D696" s="68">
        <v>17064</v>
      </c>
      <c r="E696" t="s">
        <v>2285</v>
      </c>
      <c r="F696" t="s">
        <v>2286</v>
      </c>
      <c r="G696" t="s">
        <v>4053</v>
      </c>
      <c r="H696" s="68">
        <v>4311663</v>
      </c>
      <c r="I696" t="s">
        <v>33</v>
      </c>
      <c r="J696" t="s">
        <v>4150</v>
      </c>
    </row>
    <row r="697" spans="4:10" x14ac:dyDescent="0.3">
      <c r="D697" s="68">
        <v>17065</v>
      </c>
      <c r="E697" t="s">
        <v>828</v>
      </c>
      <c r="F697" t="s">
        <v>831</v>
      </c>
      <c r="G697" t="s">
        <v>2815</v>
      </c>
      <c r="H697" s="68">
        <v>4315740</v>
      </c>
      <c r="I697" t="s">
        <v>4147</v>
      </c>
      <c r="J697" t="s">
        <v>4150</v>
      </c>
    </row>
    <row r="698" spans="4:10" x14ac:dyDescent="0.3">
      <c r="D698" s="68">
        <v>17067</v>
      </c>
      <c r="E698" t="s">
        <v>1845</v>
      </c>
      <c r="F698" t="s">
        <v>1846</v>
      </c>
      <c r="G698" t="s">
        <v>3634</v>
      </c>
      <c r="H698" s="68" t="s">
        <v>5768</v>
      </c>
      <c r="I698" t="s">
        <v>4147</v>
      </c>
      <c r="J698" t="s">
        <v>4153</v>
      </c>
    </row>
    <row r="699" spans="4:10" x14ac:dyDescent="0.3">
      <c r="D699" s="68">
        <v>17071</v>
      </c>
      <c r="E699" t="s">
        <v>1975</v>
      </c>
      <c r="F699" t="s">
        <v>6592</v>
      </c>
      <c r="G699" t="s">
        <v>7515</v>
      </c>
      <c r="H699" s="68">
        <v>4311396</v>
      </c>
      <c r="I699" t="s">
        <v>4147</v>
      </c>
      <c r="J699" t="s">
        <v>1925</v>
      </c>
    </row>
    <row r="700" spans="4:10" x14ac:dyDescent="0.3">
      <c r="D700" s="68">
        <v>17072</v>
      </c>
      <c r="E700" t="s">
        <v>1665</v>
      </c>
      <c r="F700" t="s">
        <v>1667</v>
      </c>
      <c r="G700" t="s">
        <v>3501</v>
      </c>
      <c r="H700" s="68">
        <v>4311388</v>
      </c>
      <c r="I700" t="s">
        <v>4147</v>
      </c>
      <c r="J700" t="s">
        <v>1925</v>
      </c>
    </row>
    <row r="701" spans="4:10" x14ac:dyDescent="0.3">
      <c r="D701" s="68">
        <v>17073</v>
      </c>
      <c r="E701" t="s">
        <v>1389</v>
      </c>
      <c r="F701" t="s">
        <v>1390</v>
      </c>
      <c r="G701" t="s">
        <v>3290</v>
      </c>
      <c r="H701" s="68">
        <v>4311370</v>
      </c>
      <c r="I701" t="s">
        <v>4147</v>
      </c>
      <c r="J701" t="s">
        <v>4149</v>
      </c>
    </row>
    <row r="702" spans="4:10" x14ac:dyDescent="0.3">
      <c r="D702" s="68">
        <v>17078</v>
      </c>
      <c r="E702" t="s">
        <v>405</v>
      </c>
      <c r="F702" t="s">
        <v>427</v>
      </c>
      <c r="G702" t="s">
        <v>2553</v>
      </c>
      <c r="H702" s="68">
        <v>4311310</v>
      </c>
      <c r="I702" t="s">
        <v>4147</v>
      </c>
      <c r="J702" t="s">
        <v>4150</v>
      </c>
    </row>
    <row r="703" spans="4:10" x14ac:dyDescent="0.3">
      <c r="D703" s="68">
        <v>17080</v>
      </c>
      <c r="E703" t="s">
        <v>1996</v>
      </c>
      <c r="F703" t="s">
        <v>1015</v>
      </c>
      <c r="G703" t="s">
        <v>3754</v>
      </c>
      <c r="H703" s="68">
        <v>4311280</v>
      </c>
      <c r="I703" t="s">
        <v>4147</v>
      </c>
      <c r="J703" t="s">
        <v>1925</v>
      </c>
    </row>
    <row r="704" spans="4:10" x14ac:dyDescent="0.3">
      <c r="D704" s="68">
        <v>17081</v>
      </c>
      <c r="E704" t="s">
        <v>2117</v>
      </c>
      <c r="F704" t="s">
        <v>208</v>
      </c>
      <c r="G704" t="s">
        <v>3865</v>
      </c>
      <c r="H704" s="68">
        <v>4311760</v>
      </c>
      <c r="I704" t="s">
        <v>4147</v>
      </c>
      <c r="J704" t="s">
        <v>4150</v>
      </c>
    </row>
    <row r="705" spans="4:10" x14ac:dyDescent="0.3">
      <c r="D705" s="68">
        <v>17082</v>
      </c>
      <c r="E705" t="s">
        <v>2337</v>
      </c>
      <c r="F705" t="s">
        <v>2338</v>
      </c>
      <c r="G705" t="s">
        <v>4122</v>
      </c>
      <c r="H705" s="68">
        <v>4313445</v>
      </c>
      <c r="I705" t="s">
        <v>33</v>
      </c>
      <c r="J705" t="s">
        <v>4150</v>
      </c>
    </row>
    <row r="706" spans="4:10" x14ac:dyDescent="0.3">
      <c r="D706" s="68">
        <v>17084</v>
      </c>
      <c r="E706" t="s">
        <v>1728</v>
      </c>
      <c r="F706" t="s">
        <v>1729</v>
      </c>
      <c r="G706" t="s">
        <v>3550</v>
      </c>
      <c r="H706" s="68" t="s">
        <v>5768</v>
      </c>
      <c r="I706" t="s">
        <v>4147</v>
      </c>
      <c r="J706" t="s">
        <v>1925</v>
      </c>
    </row>
    <row r="707" spans="4:10" x14ac:dyDescent="0.3">
      <c r="D707" s="68">
        <v>17085</v>
      </c>
      <c r="E707" t="s">
        <v>503</v>
      </c>
      <c r="F707" t="s">
        <v>504</v>
      </c>
      <c r="G707" t="s">
        <v>2602</v>
      </c>
      <c r="H707" s="68">
        <v>4314611</v>
      </c>
      <c r="I707" t="s">
        <v>4147</v>
      </c>
      <c r="J707" t="s">
        <v>4150</v>
      </c>
    </row>
    <row r="708" spans="4:10" x14ac:dyDescent="0.3">
      <c r="D708" s="68">
        <v>17086</v>
      </c>
      <c r="E708" t="s">
        <v>66</v>
      </c>
      <c r="F708" t="s">
        <v>67</v>
      </c>
      <c r="G708" t="s">
        <v>2354</v>
      </c>
      <c r="H708" s="68">
        <v>4311434</v>
      </c>
      <c r="I708" t="s">
        <v>4147</v>
      </c>
      <c r="J708" t="s">
        <v>4150</v>
      </c>
    </row>
    <row r="709" spans="4:10" x14ac:dyDescent="0.3">
      <c r="D709" s="68">
        <v>17088</v>
      </c>
      <c r="E709" t="s">
        <v>6358</v>
      </c>
      <c r="F709" t="s">
        <v>6359</v>
      </c>
      <c r="G709" t="s">
        <v>7309</v>
      </c>
      <c r="H709" s="68" t="s">
        <v>5768</v>
      </c>
      <c r="I709" t="s">
        <v>4147</v>
      </c>
      <c r="J709" t="s">
        <v>1925</v>
      </c>
    </row>
    <row r="710" spans="4:10" x14ac:dyDescent="0.3">
      <c r="D710" s="68">
        <v>17089</v>
      </c>
      <c r="E710" t="s">
        <v>637</v>
      </c>
      <c r="F710" t="s">
        <v>638</v>
      </c>
      <c r="G710" t="s">
        <v>2679</v>
      </c>
      <c r="H710" s="68" t="s">
        <v>5768</v>
      </c>
      <c r="I710" t="s">
        <v>4147</v>
      </c>
      <c r="J710" t="s">
        <v>4150</v>
      </c>
    </row>
    <row r="711" spans="4:10" x14ac:dyDescent="0.3">
      <c r="D711" s="68">
        <v>17090</v>
      </c>
      <c r="E711" t="s">
        <v>670</v>
      </c>
      <c r="F711" t="s">
        <v>671</v>
      </c>
      <c r="G711" t="s">
        <v>2704</v>
      </c>
      <c r="H711" s="68" t="s">
        <v>5768</v>
      </c>
      <c r="I711" t="s">
        <v>4147</v>
      </c>
      <c r="J711" t="s">
        <v>1925</v>
      </c>
    </row>
    <row r="712" spans="4:10" x14ac:dyDescent="0.3">
      <c r="D712" s="68">
        <v>17091</v>
      </c>
      <c r="E712" t="s">
        <v>1996</v>
      </c>
      <c r="F712" t="s">
        <v>1999</v>
      </c>
      <c r="G712" t="s">
        <v>3758</v>
      </c>
      <c r="H712" s="68">
        <v>4311647</v>
      </c>
      <c r="I712" t="s">
        <v>33</v>
      </c>
      <c r="J712" t="s">
        <v>4150</v>
      </c>
    </row>
    <row r="713" spans="4:10" x14ac:dyDescent="0.3">
      <c r="D713" s="68">
        <v>17092</v>
      </c>
      <c r="E713" t="s">
        <v>1339</v>
      </c>
      <c r="F713" t="s">
        <v>6241</v>
      </c>
      <c r="G713" t="s">
        <v>7201</v>
      </c>
      <c r="H713" s="68" t="s">
        <v>5768</v>
      </c>
      <c r="I713" t="s">
        <v>4147</v>
      </c>
      <c r="J713" t="s">
        <v>4150</v>
      </c>
    </row>
    <row r="714" spans="4:10" x14ac:dyDescent="0.3">
      <c r="D714" s="68">
        <v>17093</v>
      </c>
      <c r="E714" t="s">
        <v>1339</v>
      </c>
      <c r="F714" t="s">
        <v>6243</v>
      </c>
      <c r="G714" t="s">
        <v>7203</v>
      </c>
      <c r="H714" s="68" t="s">
        <v>5768</v>
      </c>
      <c r="I714" t="s">
        <v>4147</v>
      </c>
      <c r="J714" t="s">
        <v>4150</v>
      </c>
    </row>
    <row r="715" spans="4:10" x14ac:dyDescent="0.3">
      <c r="D715" s="68">
        <v>17094</v>
      </c>
      <c r="E715" t="s">
        <v>1958</v>
      </c>
      <c r="F715" t="s">
        <v>682</v>
      </c>
      <c r="G715" t="s">
        <v>3726</v>
      </c>
      <c r="H715" s="68">
        <v>4312953</v>
      </c>
      <c r="I715" t="s">
        <v>4147</v>
      </c>
      <c r="J715" t="s">
        <v>1925</v>
      </c>
    </row>
    <row r="716" spans="4:10" x14ac:dyDescent="0.3">
      <c r="D716" s="68">
        <v>17096</v>
      </c>
      <c r="E716" t="s">
        <v>245</v>
      </c>
      <c r="F716" t="s">
        <v>246</v>
      </c>
      <c r="G716" t="s">
        <v>2441</v>
      </c>
      <c r="H716" s="68">
        <v>4311981</v>
      </c>
      <c r="I716" t="s">
        <v>4147</v>
      </c>
      <c r="J716" t="s">
        <v>4150</v>
      </c>
    </row>
    <row r="717" spans="4:10" x14ac:dyDescent="0.3">
      <c r="D717" s="68">
        <v>17097</v>
      </c>
      <c r="E717" t="s">
        <v>828</v>
      </c>
      <c r="F717" t="s">
        <v>415</v>
      </c>
      <c r="G717" t="s">
        <v>2813</v>
      </c>
      <c r="H717" s="68">
        <v>4317041</v>
      </c>
      <c r="I717" t="s">
        <v>4147</v>
      </c>
      <c r="J717" t="s">
        <v>4149</v>
      </c>
    </row>
    <row r="718" spans="4:10" x14ac:dyDescent="0.3">
      <c r="D718" s="68">
        <v>17098</v>
      </c>
      <c r="E718" t="s">
        <v>1129</v>
      </c>
      <c r="F718" t="s">
        <v>6153</v>
      </c>
      <c r="G718" t="s">
        <v>7114</v>
      </c>
      <c r="H718" s="68" t="s">
        <v>5768</v>
      </c>
      <c r="I718" t="s">
        <v>4147</v>
      </c>
      <c r="J718" t="s">
        <v>4153</v>
      </c>
    </row>
    <row r="719" spans="4:10" x14ac:dyDescent="0.3">
      <c r="D719" s="68">
        <v>17100</v>
      </c>
      <c r="E719" t="s">
        <v>381</v>
      </c>
      <c r="F719" t="s">
        <v>5883</v>
      </c>
      <c r="G719" t="s">
        <v>6833</v>
      </c>
      <c r="H719" s="68">
        <v>4311493</v>
      </c>
      <c r="I719" t="s">
        <v>4147</v>
      </c>
      <c r="J719" t="s">
        <v>4150</v>
      </c>
    </row>
    <row r="720" spans="4:10" x14ac:dyDescent="0.3">
      <c r="D720" s="68">
        <v>17101</v>
      </c>
      <c r="E720" t="s">
        <v>1016</v>
      </c>
      <c r="F720" t="s">
        <v>1017</v>
      </c>
      <c r="G720" t="s">
        <v>2958</v>
      </c>
      <c r="H720" s="68">
        <v>4311922</v>
      </c>
      <c r="I720" t="s">
        <v>4147</v>
      </c>
      <c r="J720" t="s">
        <v>4150</v>
      </c>
    </row>
    <row r="721" spans="4:10" x14ac:dyDescent="0.3">
      <c r="D721" s="68">
        <v>17102</v>
      </c>
      <c r="E721" t="s">
        <v>519</v>
      </c>
      <c r="F721" t="s">
        <v>387</v>
      </c>
      <c r="G721" t="s">
        <v>2611</v>
      </c>
      <c r="H721" s="68">
        <v>4311507</v>
      </c>
      <c r="I721" t="s">
        <v>4147</v>
      </c>
      <c r="J721" t="s">
        <v>4152</v>
      </c>
    </row>
    <row r="722" spans="4:10" x14ac:dyDescent="0.3">
      <c r="D722" s="68">
        <v>17103</v>
      </c>
      <c r="E722" t="s">
        <v>1662</v>
      </c>
      <c r="F722" t="s">
        <v>1663</v>
      </c>
      <c r="G722" t="s">
        <v>3498</v>
      </c>
      <c r="H722" s="68">
        <v>4326318</v>
      </c>
      <c r="I722" t="s">
        <v>4147</v>
      </c>
      <c r="J722" t="s">
        <v>4152</v>
      </c>
    </row>
    <row r="723" spans="4:10" x14ac:dyDescent="0.3">
      <c r="D723" s="68">
        <v>17104</v>
      </c>
      <c r="E723" t="s">
        <v>79</v>
      </c>
      <c r="F723" t="s">
        <v>5787</v>
      </c>
      <c r="G723" t="s">
        <v>6748</v>
      </c>
      <c r="H723" s="68" t="s">
        <v>5768</v>
      </c>
      <c r="I723" t="s">
        <v>4147</v>
      </c>
      <c r="J723" t="s">
        <v>4152</v>
      </c>
    </row>
    <row r="724" spans="4:10" x14ac:dyDescent="0.3">
      <c r="D724" s="68">
        <v>17105</v>
      </c>
      <c r="E724" t="s">
        <v>1691</v>
      </c>
      <c r="F724" t="s">
        <v>732</v>
      </c>
      <c r="G724" t="s">
        <v>3524</v>
      </c>
      <c r="H724" s="68">
        <v>4312090</v>
      </c>
      <c r="I724" t="s">
        <v>4147</v>
      </c>
      <c r="J724" t="s">
        <v>4150</v>
      </c>
    </row>
    <row r="725" spans="4:10" x14ac:dyDescent="0.3">
      <c r="D725" s="68">
        <v>17106</v>
      </c>
      <c r="E725" t="s">
        <v>1691</v>
      </c>
      <c r="F725" t="s">
        <v>1693</v>
      </c>
      <c r="G725" t="s">
        <v>3525</v>
      </c>
      <c r="H725" s="68">
        <v>4312104</v>
      </c>
      <c r="I725" t="s">
        <v>33</v>
      </c>
      <c r="J725" t="s">
        <v>4150</v>
      </c>
    </row>
    <row r="726" spans="4:10" x14ac:dyDescent="0.3">
      <c r="D726" s="68">
        <v>17109</v>
      </c>
      <c r="E726" t="s">
        <v>1084</v>
      </c>
      <c r="F726" t="s">
        <v>359</v>
      </c>
      <c r="G726" t="s">
        <v>3024</v>
      </c>
      <c r="H726" s="68" t="s">
        <v>5768</v>
      </c>
      <c r="I726" t="s">
        <v>4147</v>
      </c>
      <c r="J726" t="s">
        <v>1925</v>
      </c>
    </row>
    <row r="727" spans="4:10" x14ac:dyDescent="0.3">
      <c r="D727" s="68">
        <v>17110</v>
      </c>
      <c r="E727" t="s">
        <v>4602</v>
      </c>
      <c r="F727" t="s">
        <v>210</v>
      </c>
      <c r="G727" t="s">
        <v>5394</v>
      </c>
      <c r="H727" s="68">
        <v>4324072</v>
      </c>
      <c r="I727" t="s">
        <v>4147</v>
      </c>
      <c r="J727" t="s">
        <v>1925</v>
      </c>
    </row>
    <row r="728" spans="4:10" x14ac:dyDescent="0.3">
      <c r="D728" s="68">
        <v>17112</v>
      </c>
      <c r="E728" t="s">
        <v>6245</v>
      </c>
      <c r="F728" t="s">
        <v>101</v>
      </c>
      <c r="G728" t="s">
        <v>7205</v>
      </c>
      <c r="H728" s="68">
        <v>4312031</v>
      </c>
      <c r="I728" t="s">
        <v>4147</v>
      </c>
      <c r="J728" t="s">
        <v>1925</v>
      </c>
    </row>
    <row r="729" spans="4:10" x14ac:dyDescent="0.3">
      <c r="D729" s="68">
        <v>17114</v>
      </c>
      <c r="E729" t="s">
        <v>2117</v>
      </c>
      <c r="F729" t="s">
        <v>415</v>
      </c>
      <c r="G729" t="s">
        <v>3857</v>
      </c>
      <c r="H729" s="68">
        <v>4312589</v>
      </c>
      <c r="I729" t="s">
        <v>4147</v>
      </c>
      <c r="J729" t="s">
        <v>4150</v>
      </c>
    </row>
    <row r="730" spans="4:10" x14ac:dyDescent="0.3">
      <c r="D730" s="68">
        <v>17118</v>
      </c>
      <c r="E730" t="s">
        <v>2112</v>
      </c>
      <c r="F730" t="s">
        <v>2113</v>
      </c>
      <c r="G730" t="s">
        <v>3837</v>
      </c>
      <c r="H730" s="68">
        <v>45097070</v>
      </c>
      <c r="I730" t="s">
        <v>4147</v>
      </c>
      <c r="J730" t="s">
        <v>1925</v>
      </c>
    </row>
    <row r="731" spans="4:10" x14ac:dyDescent="0.3">
      <c r="D731" s="68">
        <v>17119</v>
      </c>
      <c r="E731" t="s">
        <v>2171</v>
      </c>
      <c r="F731" t="s">
        <v>511</v>
      </c>
      <c r="G731" t="s">
        <v>3905</v>
      </c>
      <c r="H731" s="68">
        <v>16286162</v>
      </c>
      <c r="I731" t="s">
        <v>4147</v>
      </c>
      <c r="J731" t="s">
        <v>1925</v>
      </c>
    </row>
    <row r="732" spans="4:10" x14ac:dyDescent="0.3">
      <c r="D732" s="68">
        <v>17120</v>
      </c>
      <c r="E732" t="s">
        <v>2035</v>
      </c>
      <c r="F732" t="s">
        <v>546</v>
      </c>
      <c r="G732" t="s">
        <v>3786</v>
      </c>
      <c r="H732" s="68">
        <v>4315456</v>
      </c>
      <c r="I732" t="s">
        <v>4147</v>
      </c>
      <c r="J732" t="s">
        <v>4150</v>
      </c>
    </row>
    <row r="733" spans="4:10" x14ac:dyDescent="0.3">
      <c r="D733" s="68">
        <v>17121</v>
      </c>
      <c r="E733" t="s">
        <v>1965</v>
      </c>
      <c r="F733" t="s">
        <v>414</v>
      </c>
      <c r="G733" t="s">
        <v>3732</v>
      </c>
      <c r="H733" s="68">
        <v>4316223</v>
      </c>
      <c r="I733" t="s">
        <v>4147</v>
      </c>
      <c r="J733" t="s">
        <v>4150</v>
      </c>
    </row>
    <row r="734" spans="4:10" x14ac:dyDescent="0.3">
      <c r="D734" s="68">
        <v>17122</v>
      </c>
      <c r="E734" t="s">
        <v>1267</v>
      </c>
      <c r="F734" t="s">
        <v>1273</v>
      </c>
      <c r="G734" t="s">
        <v>3191</v>
      </c>
      <c r="H734" s="68">
        <v>4313348</v>
      </c>
      <c r="I734" t="s">
        <v>4147</v>
      </c>
      <c r="J734" t="s">
        <v>4150</v>
      </c>
    </row>
    <row r="735" spans="4:10" x14ac:dyDescent="0.3">
      <c r="D735" s="68">
        <v>17124</v>
      </c>
      <c r="E735" t="s">
        <v>275</v>
      </c>
      <c r="F735" t="s">
        <v>276</v>
      </c>
      <c r="G735" t="s">
        <v>2456</v>
      </c>
      <c r="H735" s="68" t="s">
        <v>5768</v>
      </c>
      <c r="I735" t="s">
        <v>4147</v>
      </c>
      <c r="J735" t="s">
        <v>1925</v>
      </c>
    </row>
    <row r="736" spans="4:10" x14ac:dyDescent="0.3">
      <c r="D736" s="68">
        <v>17125</v>
      </c>
      <c r="E736" t="s">
        <v>868</v>
      </c>
      <c r="F736" t="s">
        <v>871</v>
      </c>
      <c r="G736" t="s">
        <v>2846</v>
      </c>
      <c r="H736" s="68" t="s">
        <v>5768</v>
      </c>
      <c r="I736" t="s">
        <v>4147</v>
      </c>
      <c r="J736" t="s">
        <v>1925</v>
      </c>
    </row>
    <row r="737" spans="4:10" x14ac:dyDescent="0.3">
      <c r="D737" s="68">
        <v>17126</v>
      </c>
      <c r="E737" t="s">
        <v>1004</v>
      </c>
      <c r="F737" t="s">
        <v>1006</v>
      </c>
      <c r="G737" t="s">
        <v>2949</v>
      </c>
      <c r="H737" s="68" t="s">
        <v>5768</v>
      </c>
      <c r="I737" t="s">
        <v>4147</v>
      </c>
      <c r="J737" t="s">
        <v>1925</v>
      </c>
    </row>
    <row r="738" spans="4:10" x14ac:dyDescent="0.3">
      <c r="D738" s="68">
        <v>17127</v>
      </c>
      <c r="E738" t="s">
        <v>6507</v>
      </c>
      <c r="F738" t="s">
        <v>139</v>
      </c>
      <c r="G738" t="s">
        <v>7435</v>
      </c>
      <c r="H738" s="68" t="s">
        <v>5768</v>
      </c>
      <c r="I738" t="s">
        <v>4147</v>
      </c>
      <c r="J738" t="s">
        <v>4152</v>
      </c>
    </row>
    <row r="739" spans="4:10" x14ac:dyDescent="0.3">
      <c r="D739" s="68">
        <v>17128</v>
      </c>
      <c r="E739" t="s">
        <v>656</v>
      </c>
      <c r="F739" t="s">
        <v>299</v>
      </c>
      <c r="G739" t="s">
        <v>2694</v>
      </c>
      <c r="H739" s="68" t="s">
        <v>5768</v>
      </c>
      <c r="I739" t="s">
        <v>4147</v>
      </c>
      <c r="J739" t="s">
        <v>1925</v>
      </c>
    </row>
    <row r="740" spans="4:10" x14ac:dyDescent="0.3">
      <c r="D740" s="68">
        <v>17130</v>
      </c>
      <c r="E740" t="s">
        <v>676</v>
      </c>
      <c r="F740" t="s">
        <v>471</v>
      </c>
      <c r="G740" t="s">
        <v>2710</v>
      </c>
      <c r="H740" s="68">
        <v>4311949</v>
      </c>
      <c r="I740" t="s">
        <v>4147</v>
      </c>
      <c r="J740" t="s">
        <v>1925</v>
      </c>
    </row>
    <row r="741" spans="4:10" x14ac:dyDescent="0.3">
      <c r="D741" s="68">
        <v>17141</v>
      </c>
      <c r="E741" t="s">
        <v>2117</v>
      </c>
      <c r="F741" t="s">
        <v>1589</v>
      </c>
      <c r="G741" t="s">
        <v>5652</v>
      </c>
      <c r="H741" s="68">
        <v>4321006</v>
      </c>
      <c r="I741" t="s">
        <v>4147</v>
      </c>
      <c r="J741" t="s">
        <v>4150</v>
      </c>
    </row>
    <row r="742" spans="4:10" x14ac:dyDescent="0.3">
      <c r="D742" s="68">
        <v>17144</v>
      </c>
      <c r="E742" t="s">
        <v>6500</v>
      </c>
      <c r="F742" t="s">
        <v>6501</v>
      </c>
      <c r="G742" t="s">
        <v>7429</v>
      </c>
      <c r="H742" s="68" t="s">
        <v>5768</v>
      </c>
      <c r="I742" t="s">
        <v>4147</v>
      </c>
      <c r="J742" t="s">
        <v>4150</v>
      </c>
    </row>
    <row r="743" spans="4:10" x14ac:dyDescent="0.3">
      <c r="D743" s="68">
        <v>17149</v>
      </c>
      <c r="E743" t="s">
        <v>1763</v>
      </c>
      <c r="F743" t="s">
        <v>1764</v>
      </c>
      <c r="G743" t="s">
        <v>3571</v>
      </c>
      <c r="H743" s="68">
        <v>4312244</v>
      </c>
      <c r="I743" t="s">
        <v>33</v>
      </c>
      <c r="J743" t="s">
        <v>4149</v>
      </c>
    </row>
    <row r="744" spans="4:10" x14ac:dyDescent="0.3">
      <c r="D744" s="68">
        <v>17151</v>
      </c>
      <c r="E744" t="s">
        <v>888</v>
      </c>
      <c r="F744" t="s">
        <v>889</v>
      </c>
      <c r="G744" t="s">
        <v>2862</v>
      </c>
      <c r="H744" s="68">
        <v>4312759</v>
      </c>
      <c r="I744" t="s">
        <v>4147</v>
      </c>
      <c r="J744" t="s">
        <v>4150</v>
      </c>
    </row>
    <row r="745" spans="4:10" x14ac:dyDescent="0.3">
      <c r="D745" s="68">
        <v>17152</v>
      </c>
      <c r="E745" t="s">
        <v>844</v>
      </c>
      <c r="F745" t="s">
        <v>4399</v>
      </c>
      <c r="G745" t="s">
        <v>5181</v>
      </c>
      <c r="H745" s="68">
        <v>4318552</v>
      </c>
      <c r="I745" t="s">
        <v>4147</v>
      </c>
      <c r="J745" t="s">
        <v>4150</v>
      </c>
    </row>
    <row r="746" spans="4:10" x14ac:dyDescent="0.3">
      <c r="D746" s="68">
        <v>17153</v>
      </c>
      <c r="E746" t="s">
        <v>1206</v>
      </c>
      <c r="F746" t="s">
        <v>6212</v>
      </c>
      <c r="G746" t="s">
        <v>7162</v>
      </c>
      <c r="H746" s="68" t="s">
        <v>5768</v>
      </c>
      <c r="I746" t="s">
        <v>33</v>
      </c>
      <c r="J746" t="s">
        <v>4150</v>
      </c>
    </row>
    <row r="747" spans="4:10" x14ac:dyDescent="0.3">
      <c r="D747" s="68">
        <v>17155</v>
      </c>
      <c r="E747" t="s">
        <v>844</v>
      </c>
      <c r="F747" t="s">
        <v>852</v>
      </c>
      <c r="G747" t="s">
        <v>2832</v>
      </c>
      <c r="H747" s="68">
        <v>4318560</v>
      </c>
      <c r="I747" t="s">
        <v>4147</v>
      </c>
      <c r="J747" t="s">
        <v>4150</v>
      </c>
    </row>
    <row r="748" spans="4:10" x14ac:dyDescent="0.3">
      <c r="D748" s="68">
        <v>17156</v>
      </c>
      <c r="E748" t="s">
        <v>2117</v>
      </c>
      <c r="F748" t="s">
        <v>6640</v>
      </c>
      <c r="G748" t="s">
        <v>7564</v>
      </c>
      <c r="H748" s="68" t="s">
        <v>5768</v>
      </c>
      <c r="I748" t="s">
        <v>4147</v>
      </c>
      <c r="J748" t="s">
        <v>4149</v>
      </c>
    </row>
    <row r="749" spans="4:10" x14ac:dyDescent="0.3">
      <c r="D749" s="68">
        <v>17157</v>
      </c>
      <c r="E749" t="s">
        <v>2090</v>
      </c>
      <c r="F749" t="s">
        <v>120</v>
      </c>
      <c r="G749" t="s">
        <v>3823</v>
      </c>
      <c r="H749" s="68">
        <v>4314565</v>
      </c>
      <c r="I749" t="s">
        <v>4147</v>
      </c>
      <c r="J749" t="s">
        <v>4150</v>
      </c>
    </row>
    <row r="750" spans="4:10" x14ac:dyDescent="0.3">
      <c r="D750" s="68">
        <v>17158</v>
      </c>
      <c r="E750" t="s">
        <v>267</v>
      </c>
      <c r="F750" t="s">
        <v>981</v>
      </c>
      <c r="G750" t="s">
        <v>3591</v>
      </c>
      <c r="H750" s="68">
        <v>4312961</v>
      </c>
      <c r="I750" t="s">
        <v>4147</v>
      </c>
      <c r="J750" t="s">
        <v>1925</v>
      </c>
    </row>
    <row r="751" spans="4:10" x14ac:dyDescent="0.3">
      <c r="D751" s="68">
        <v>17159</v>
      </c>
      <c r="E751" t="s">
        <v>2157</v>
      </c>
      <c r="F751" t="s">
        <v>1729</v>
      </c>
      <c r="G751" t="s">
        <v>3891</v>
      </c>
      <c r="H751" s="68">
        <v>4315120</v>
      </c>
      <c r="I751" t="s">
        <v>4147</v>
      </c>
      <c r="J751" t="s">
        <v>1925</v>
      </c>
    </row>
    <row r="752" spans="4:10" x14ac:dyDescent="0.3">
      <c r="D752" s="68">
        <v>17160</v>
      </c>
      <c r="E752" t="s">
        <v>227</v>
      </c>
      <c r="F752" t="s">
        <v>343</v>
      </c>
      <c r="G752" t="s">
        <v>2495</v>
      </c>
      <c r="H752" s="68" t="s">
        <v>5768</v>
      </c>
      <c r="I752" t="s">
        <v>4147</v>
      </c>
      <c r="J752" t="s">
        <v>4150</v>
      </c>
    </row>
    <row r="753" spans="4:10" x14ac:dyDescent="0.3">
      <c r="D753" s="68">
        <v>17163</v>
      </c>
      <c r="E753" t="s">
        <v>1893</v>
      </c>
      <c r="F753" t="s">
        <v>1899</v>
      </c>
      <c r="G753" t="s">
        <v>3683</v>
      </c>
      <c r="H753" s="68">
        <v>4312619</v>
      </c>
      <c r="I753" t="s">
        <v>4147</v>
      </c>
      <c r="J753" t="s">
        <v>1925</v>
      </c>
    </row>
    <row r="754" spans="4:10" x14ac:dyDescent="0.3">
      <c r="D754" s="68">
        <v>17164</v>
      </c>
      <c r="E754" t="s">
        <v>1171</v>
      </c>
      <c r="F754" t="s">
        <v>535</v>
      </c>
      <c r="G754" t="s">
        <v>3075</v>
      </c>
      <c r="H754" s="68">
        <v>4311620</v>
      </c>
      <c r="I754" t="s">
        <v>4147</v>
      </c>
      <c r="J754" t="s">
        <v>4150</v>
      </c>
    </row>
    <row r="755" spans="4:10" x14ac:dyDescent="0.3">
      <c r="D755" s="68">
        <v>17166</v>
      </c>
      <c r="E755" t="s">
        <v>4418</v>
      </c>
      <c r="F755" t="s">
        <v>4419</v>
      </c>
      <c r="G755" t="s">
        <v>5198</v>
      </c>
      <c r="H755" s="68">
        <v>4311590</v>
      </c>
      <c r="I755" t="s">
        <v>4147</v>
      </c>
      <c r="J755" t="s">
        <v>4150</v>
      </c>
    </row>
    <row r="756" spans="4:10" x14ac:dyDescent="0.3">
      <c r="D756" s="68">
        <v>17167</v>
      </c>
      <c r="E756" t="s">
        <v>1691</v>
      </c>
      <c r="F756" t="s">
        <v>1692</v>
      </c>
      <c r="G756" t="s">
        <v>3523</v>
      </c>
      <c r="H756" s="68">
        <v>4312082</v>
      </c>
      <c r="I756" t="s">
        <v>4147</v>
      </c>
      <c r="J756" t="s">
        <v>4150</v>
      </c>
    </row>
    <row r="757" spans="4:10" x14ac:dyDescent="0.3">
      <c r="D757" s="68">
        <v>17168</v>
      </c>
      <c r="E757" t="s">
        <v>1180</v>
      </c>
      <c r="F757" t="s">
        <v>128</v>
      </c>
      <c r="G757" t="s">
        <v>3081</v>
      </c>
      <c r="H757" s="68">
        <v>4312023</v>
      </c>
      <c r="I757" t="s">
        <v>4147</v>
      </c>
      <c r="J757" t="s">
        <v>4152</v>
      </c>
    </row>
    <row r="758" spans="4:10" x14ac:dyDescent="0.3">
      <c r="D758" s="68">
        <v>17169</v>
      </c>
      <c r="E758" t="s">
        <v>1893</v>
      </c>
      <c r="F758" t="s">
        <v>309</v>
      </c>
      <c r="G758" t="s">
        <v>3679</v>
      </c>
      <c r="H758" s="68">
        <v>4314875</v>
      </c>
      <c r="I758" t="s">
        <v>4147</v>
      </c>
      <c r="J758" t="s">
        <v>4151</v>
      </c>
    </row>
    <row r="759" spans="4:10" x14ac:dyDescent="0.3">
      <c r="D759" s="68">
        <v>17170</v>
      </c>
      <c r="E759" t="s">
        <v>1547</v>
      </c>
      <c r="F759" t="s">
        <v>1548</v>
      </c>
      <c r="G759" t="s">
        <v>3411</v>
      </c>
      <c r="H759" s="68">
        <v>4311752</v>
      </c>
      <c r="I759" t="s">
        <v>33</v>
      </c>
      <c r="J759" t="s">
        <v>4150</v>
      </c>
    </row>
    <row r="760" spans="4:10" x14ac:dyDescent="0.3">
      <c r="D760" s="68">
        <v>17171</v>
      </c>
      <c r="E760" t="s">
        <v>2262</v>
      </c>
      <c r="F760" t="s">
        <v>2265</v>
      </c>
      <c r="G760" t="s">
        <v>4022</v>
      </c>
      <c r="H760" s="68">
        <v>4311787</v>
      </c>
      <c r="I760" t="s">
        <v>4147</v>
      </c>
      <c r="J760" t="s">
        <v>4150</v>
      </c>
    </row>
    <row r="761" spans="4:10" x14ac:dyDescent="0.3">
      <c r="D761" s="68">
        <v>17172</v>
      </c>
      <c r="E761" t="s">
        <v>1160</v>
      </c>
      <c r="F761" t="s">
        <v>1165</v>
      </c>
      <c r="G761" t="s">
        <v>3069</v>
      </c>
      <c r="H761" s="68">
        <v>4311736</v>
      </c>
      <c r="I761" t="s">
        <v>4147</v>
      </c>
      <c r="J761" t="s">
        <v>4150</v>
      </c>
    </row>
    <row r="762" spans="4:10" x14ac:dyDescent="0.3">
      <c r="D762" s="68">
        <v>17173</v>
      </c>
      <c r="E762" t="s">
        <v>1267</v>
      </c>
      <c r="F762" t="s">
        <v>957</v>
      </c>
      <c r="G762" t="s">
        <v>3198</v>
      </c>
      <c r="H762" s="68">
        <v>4311744</v>
      </c>
      <c r="I762" t="s">
        <v>4147</v>
      </c>
      <c r="J762" t="s">
        <v>4150</v>
      </c>
    </row>
    <row r="763" spans="4:10" x14ac:dyDescent="0.3">
      <c r="D763" s="68">
        <v>17174</v>
      </c>
      <c r="E763" t="s">
        <v>2221</v>
      </c>
      <c r="F763" t="s">
        <v>2224</v>
      </c>
      <c r="G763" t="s">
        <v>3966</v>
      </c>
      <c r="H763" s="68">
        <v>4311779</v>
      </c>
      <c r="I763" t="s">
        <v>4147</v>
      </c>
      <c r="J763" t="s">
        <v>4150</v>
      </c>
    </row>
    <row r="764" spans="4:10" x14ac:dyDescent="0.3">
      <c r="D764" s="68">
        <v>17175</v>
      </c>
      <c r="E764" t="s">
        <v>405</v>
      </c>
      <c r="F764" t="s">
        <v>67</v>
      </c>
      <c r="G764" t="s">
        <v>2565</v>
      </c>
      <c r="H764" s="68">
        <v>4311698</v>
      </c>
      <c r="I764" t="s">
        <v>4147</v>
      </c>
      <c r="J764" t="s">
        <v>4150</v>
      </c>
    </row>
    <row r="765" spans="4:10" x14ac:dyDescent="0.3">
      <c r="D765" s="68">
        <v>17176</v>
      </c>
      <c r="E765" t="s">
        <v>942</v>
      </c>
      <c r="F765" t="s">
        <v>943</v>
      </c>
      <c r="G765" t="s">
        <v>2899</v>
      </c>
      <c r="H765" s="68">
        <v>4311728</v>
      </c>
      <c r="I765" t="s">
        <v>4147</v>
      </c>
      <c r="J765" t="s">
        <v>4150</v>
      </c>
    </row>
    <row r="766" spans="4:10" x14ac:dyDescent="0.3">
      <c r="D766" s="68">
        <v>17177</v>
      </c>
      <c r="E766" t="s">
        <v>798</v>
      </c>
      <c r="F766" t="s">
        <v>168</v>
      </c>
      <c r="G766" t="s">
        <v>6974</v>
      </c>
      <c r="H766" s="68">
        <v>4311710</v>
      </c>
      <c r="I766" t="s">
        <v>4147</v>
      </c>
      <c r="J766" t="s">
        <v>4150</v>
      </c>
    </row>
    <row r="767" spans="4:10" x14ac:dyDescent="0.3">
      <c r="D767" s="68">
        <v>17178</v>
      </c>
      <c r="E767" t="s">
        <v>405</v>
      </c>
      <c r="F767" t="s">
        <v>163</v>
      </c>
      <c r="G767" t="s">
        <v>6841</v>
      </c>
      <c r="H767" s="68">
        <v>4311671</v>
      </c>
      <c r="I767" t="s">
        <v>4147</v>
      </c>
      <c r="J767" t="s">
        <v>4149</v>
      </c>
    </row>
    <row r="768" spans="4:10" x14ac:dyDescent="0.3">
      <c r="D768" s="68">
        <v>17179</v>
      </c>
      <c r="E768" t="s">
        <v>441</v>
      </c>
      <c r="F768" t="s">
        <v>5898</v>
      </c>
      <c r="G768" t="s">
        <v>6853</v>
      </c>
      <c r="H768" s="68">
        <v>4311701</v>
      </c>
      <c r="I768" t="s">
        <v>4147</v>
      </c>
      <c r="J768" t="s">
        <v>4150</v>
      </c>
    </row>
    <row r="769" spans="4:10" x14ac:dyDescent="0.3">
      <c r="D769" s="68">
        <v>17180</v>
      </c>
      <c r="E769" t="s">
        <v>405</v>
      </c>
      <c r="F769" t="s">
        <v>313</v>
      </c>
      <c r="G769" t="s">
        <v>2546</v>
      </c>
      <c r="H769" s="68">
        <v>4311680</v>
      </c>
      <c r="I769" t="s">
        <v>4147</v>
      </c>
      <c r="J769" t="s">
        <v>4150</v>
      </c>
    </row>
    <row r="770" spans="4:10" x14ac:dyDescent="0.3">
      <c r="D770" s="68">
        <v>17181</v>
      </c>
      <c r="E770" t="s">
        <v>6473</v>
      </c>
      <c r="F770" t="s">
        <v>165</v>
      </c>
      <c r="G770" t="s">
        <v>7410</v>
      </c>
      <c r="H770" s="68">
        <v>4311841</v>
      </c>
      <c r="I770" t="s">
        <v>4147</v>
      </c>
      <c r="J770" t="s">
        <v>4150</v>
      </c>
    </row>
    <row r="771" spans="4:10" x14ac:dyDescent="0.3">
      <c r="D771" s="68">
        <v>17182</v>
      </c>
      <c r="E771" t="s">
        <v>942</v>
      </c>
      <c r="F771" t="s">
        <v>944</v>
      </c>
      <c r="G771" t="s">
        <v>2900</v>
      </c>
      <c r="H771" s="68">
        <v>4311817</v>
      </c>
      <c r="I771" t="s">
        <v>33</v>
      </c>
      <c r="J771" t="s">
        <v>4149</v>
      </c>
    </row>
    <row r="772" spans="4:10" x14ac:dyDescent="0.3">
      <c r="D772" s="68">
        <v>17183</v>
      </c>
      <c r="E772" t="s">
        <v>381</v>
      </c>
      <c r="F772" t="s">
        <v>382</v>
      </c>
      <c r="G772" t="s">
        <v>6830</v>
      </c>
      <c r="H772" s="68">
        <v>4311795</v>
      </c>
      <c r="I772" t="s">
        <v>33</v>
      </c>
      <c r="J772" t="s">
        <v>4150</v>
      </c>
    </row>
    <row r="773" spans="4:10" x14ac:dyDescent="0.3">
      <c r="D773" s="68">
        <v>17184</v>
      </c>
      <c r="E773" t="s">
        <v>6143</v>
      </c>
      <c r="F773" t="s">
        <v>261</v>
      </c>
      <c r="G773" t="s">
        <v>7085</v>
      </c>
      <c r="H773" s="68">
        <v>4311825</v>
      </c>
      <c r="I773" t="s">
        <v>4147</v>
      </c>
      <c r="J773" t="s">
        <v>4150</v>
      </c>
    </row>
    <row r="774" spans="4:10" x14ac:dyDescent="0.3">
      <c r="D774" s="68">
        <v>17185</v>
      </c>
      <c r="E774" t="s">
        <v>1565</v>
      </c>
      <c r="F774" t="s">
        <v>1567</v>
      </c>
      <c r="G774" t="s">
        <v>3431</v>
      </c>
      <c r="H774" s="68">
        <v>4311833</v>
      </c>
      <c r="I774" t="s">
        <v>4147</v>
      </c>
      <c r="J774" t="s">
        <v>4149</v>
      </c>
    </row>
    <row r="775" spans="4:10" x14ac:dyDescent="0.3">
      <c r="D775" s="68">
        <v>17186</v>
      </c>
      <c r="E775" t="s">
        <v>405</v>
      </c>
      <c r="F775" t="s">
        <v>420</v>
      </c>
      <c r="G775" t="s">
        <v>6846</v>
      </c>
      <c r="H775" s="68">
        <v>4311809</v>
      </c>
      <c r="I775" t="s">
        <v>33</v>
      </c>
      <c r="J775" t="s">
        <v>4149</v>
      </c>
    </row>
    <row r="776" spans="4:10" x14ac:dyDescent="0.3">
      <c r="D776" s="68">
        <v>17187</v>
      </c>
      <c r="E776" t="s">
        <v>2117</v>
      </c>
      <c r="F776" t="s">
        <v>241</v>
      </c>
      <c r="G776" t="s">
        <v>3850</v>
      </c>
      <c r="H776" s="68">
        <v>4312821</v>
      </c>
      <c r="I776" t="s">
        <v>4147</v>
      </c>
      <c r="J776" t="s">
        <v>4150</v>
      </c>
    </row>
    <row r="777" spans="4:10" x14ac:dyDescent="0.3">
      <c r="D777" s="68">
        <v>17188</v>
      </c>
      <c r="E777" t="s">
        <v>5974</v>
      </c>
      <c r="F777" t="s">
        <v>299</v>
      </c>
      <c r="G777" t="s">
        <v>6922</v>
      </c>
      <c r="H777" s="68" t="s">
        <v>5768</v>
      </c>
      <c r="I777" t="s">
        <v>4147</v>
      </c>
      <c r="J777" t="s">
        <v>1925</v>
      </c>
    </row>
    <row r="778" spans="4:10" x14ac:dyDescent="0.3">
      <c r="D778" s="68">
        <v>17189</v>
      </c>
      <c r="E778" t="s">
        <v>6312</v>
      </c>
      <c r="F778" t="s">
        <v>535</v>
      </c>
      <c r="G778" t="s">
        <v>7270</v>
      </c>
      <c r="H778" s="68" t="s">
        <v>5768</v>
      </c>
      <c r="I778" t="s">
        <v>4147</v>
      </c>
      <c r="J778" t="s">
        <v>1925</v>
      </c>
    </row>
    <row r="779" spans="4:10" x14ac:dyDescent="0.3">
      <c r="D779" s="68">
        <v>17190</v>
      </c>
      <c r="E779" t="s">
        <v>6597</v>
      </c>
      <c r="F779" t="s">
        <v>6598</v>
      </c>
      <c r="G779" t="s">
        <v>7520</v>
      </c>
      <c r="H779" s="68">
        <v>4311884</v>
      </c>
      <c r="I779" t="s">
        <v>4147</v>
      </c>
      <c r="J779" t="s">
        <v>1925</v>
      </c>
    </row>
    <row r="780" spans="4:10" x14ac:dyDescent="0.3">
      <c r="D780" s="68">
        <v>17191</v>
      </c>
      <c r="E780" t="s">
        <v>297</v>
      </c>
      <c r="F780" t="s">
        <v>168</v>
      </c>
      <c r="G780" t="s">
        <v>6808</v>
      </c>
      <c r="H780" s="68">
        <v>4311876</v>
      </c>
      <c r="I780" t="s">
        <v>4147</v>
      </c>
      <c r="J780" t="s">
        <v>4150</v>
      </c>
    </row>
    <row r="781" spans="4:10" x14ac:dyDescent="0.3">
      <c r="D781" s="68">
        <v>17192</v>
      </c>
      <c r="E781" t="s">
        <v>6261</v>
      </c>
      <c r="F781" t="s">
        <v>169</v>
      </c>
      <c r="G781" t="s">
        <v>7216</v>
      </c>
      <c r="H781" s="68">
        <v>4311892</v>
      </c>
      <c r="I781" t="s">
        <v>4147</v>
      </c>
      <c r="J781" t="s">
        <v>4150</v>
      </c>
    </row>
    <row r="782" spans="4:10" x14ac:dyDescent="0.3">
      <c r="D782" s="68">
        <v>17193</v>
      </c>
      <c r="E782" t="s">
        <v>2342</v>
      </c>
      <c r="F782" t="s">
        <v>6736</v>
      </c>
      <c r="G782" t="s">
        <v>7702</v>
      </c>
      <c r="H782" s="68">
        <v>4311965</v>
      </c>
      <c r="I782" t="s">
        <v>4147</v>
      </c>
      <c r="J782" t="s">
        <v>4150</v>
      </c>
    </row>
    <row r="783" spans="4:10" x14ac:dyDescent="0.3">
      <c r="D783" s="68">
        <v>17194</v>
      </c>
      <c r="E783" t="s">
        <v>812</v>
      </c>
      <c r="F783" t="s">
        <v>813</v>
      </c>
      <c r="G783" t="s">
        <v>2800</v>
      </c>
      <c r="H783" s="68">
        <v>14322072</v>
      </c>
      <c r="I783" t="s">
        <v>4147</v>
      </c>
      <c r="J783" t="s">
        <v>4150</v>
      </c>
    </row>
    <row r="784" spans="4:10" x14ac:dyDescent="0.3">
      <c r="D784" s="68">
        <v>17195</v>
      </c>
      <c r="E784" t="s">
        <v>1308</v>
      </c>
      <c r="F784" t="s">
        <v>1309</v>
      </c>
      <c r="G784" t="s">
        <v>3231</v>
      </c>
      <c r="H784" s="68">
        <v>4311957</v>
      </c>
      <c r="I784" t="s">
        <v>4147</v>
      </c>
      <c r="J784" t="s">
        <v>4150</v>
      </c>
    </row>
    <row r="785" spans="4:10" x14ac:dyDescent="0.3">
      <c r="D785" s="68">
        <v>17196</v>
      </c>
      <c r="E785" t="s">
        <v>2262</v>
      </c>
      <c r="F785" t="s">
        <v>1330</v>
      </c>
      <c r="G785" t="s">
        <v>4020</v>
      </c>
      <c r="H785" s="68" t="s">
        <v>5768</v>
      </c>
      <c r="I785" t="s">
        <v>33</v>
      </c>
      <c r="J785" t="s">
        <v>4150</v>
      </c>
    </row>
    <row r="786" spans="4:10" x14ac:dyDescent="0.3">
      <c r="D786" s="68">
        <v>17197</v>
      </c>
      <c r="E786" t="s">
        <v>2218</v>
      </c>
      <c r="F786" t="s">
        <v>1249</v>
      </c>
      <c r="G786" t="s">
        <v>7616</v>
      </c>
      <c r="H786" s="68" t="s">
        <v>5768</v>
      </c>
      <c r="I786" t="s">
        <v>4147</v>
      </c>
      <c r="J786" t="s">
        <v>4150</v>
      </c>
    </row>
    <row r="787" spans="4:10" x14ac:dyDescent="0.3">
      <c r="D787" s="68">
        <v>17199</v>
      </c>
      <c r="E787" t="s">
        <v>2282</v>
      </c>
      <c r="F787" t="s">
        <v>177</v>
      </c>
      <c r="G787" t="s">
        <v>4049</v>
      </c>
      <c r="H787" s="68">
        <v>4312880</v>
      </c>
      <c r="I787" t="s">
        <v>4147</v>
      </c>
      <c r="J787" t="s">
        <v>4149</v>
      </c>
    </row>
    <row r="788" spans="4:10" x14ac:dyDescent="0.3">
      <c r="D788" s="68">
        <v>17200</v>
      </c>
      <c r="E788" t="s">
        <v>6548</v>
      </c>
      <c r="F788" t="s">
        <v>6549</v>
      </c>
      <c r="G788" t="s">
        <v>7473</v>
      </c>
      <c r="H788" s="68" t="s">
        <v>5768</v>
      </c>
      <c r="I788" t="s">
        <v>4147</v>
      </c>
      <c r="J788" t="s">
        <v>1925</v>
      </c>
    </row>
    <row r="789" spans="4:10" x14ac:dyDescent="0.3">
      <c r="D789" s="68">
        <v>17201</v>
      </c>
      <c r="E789" t="s">
        <v>1517</v>
      </c>
      <c r="F789" t="s">
        <v>1518</v>
      </c>
      <c r="G789" t="s">
        <v>3388</v>
      </c>
      <c r="H789" s="68" t="s">
        <v>5768</v>
      </c>
      <c r="I789" t="s">
        <v>4147</v>
      </c>
      <c r="J789" t="s">
        <v>4153</v>
      </c>
    </row>
    <row r="790" spans="4:10" x14ac:dyDescent="0.3">
      <c r="D790" s="68">
        <v>17202</v>
      </c>
      <c r="E790" t="s">
        <v>1023</v>
      </c>
      <c r="F790" t="s">
        <v>6128</v>
      </c>
      <c r="G790" t="s">
        <v>7069</v>
      </c>
      <c r="H790" s="68">
        <v>4312627</v>
      </c>
      <c r="I790" t="s">
        <v>4147</v>
      </c>
      <c r="J790" t="s">
        <v>4150</v>
      </c>
    </row>
    <row r="791" spans="4:10" x14ac:dyDescent="0.3">
      <c r="D791" s="68">
        <v>17203</v>
      </c>
      <c r="E791" t="s">
        <v>1206</v>
      </c>
      <c r="F791" t="s">
        <v>6208</v>
      </c>
      <c r="G791" t="s">
        <v>7151</v>
      </c>
      <c r="H791" s="68">
        <v>8636141</v>
      </c>
      <c r="I791" t="s">
        <v>4147</v>
      </c>
      <c r="J791" t="s">
        <v>4149</v>
      </c>
    </row>
    <row r="792" spans="4:10" x14ac:dyDescent="0.3">
      <c r="D792" s="68">
        <v>17204</v>
      </c>
      <c r="E792" t="s">
        <v>1267</v>
      </c>
      <c r="F792" t="s">
        <v>6228</v>
      </c>
      <c r="G792" t="s">
        <v>7187</v>
      </c>
      <c r="H792" s="68" t="s">
        <v>5768</v>
      </c>
      <c r="I792" t="s">
        <v>4147</v>
      </c>
      <c r="J792" t="s">
        <v>4150</v>
      </c>
    </row>
    <row r="793" spans="4:10" x14ac:dyDescent="0.3">
      <c r="D793" s="68">
        <v>17205</v>
      </c>
      <c r="E793" t="s">
        <v>2218</v>
      </c>
      <c r="F793" t="s">
        <v>2219</v>
      </c>
      <c r="G793" t="s">
        <v>3960</v>
      </c>
      <c r="H793" s="68">
        <v>4313933</v>
      </c>
      <c r="I793" t="s">
        <v>4147</v>
      </c>
      <c r="J793" t="s">
        <v>4150</v>
      </c>
    </row>
    <row r="794" spans="4:10" x14ac:dyDescent="0.3">
      <c r="D794" s="68">
        <v>17206</v>
      </c>
      <c r="E794" t="s">
        <v>1909</v>
      </c>
      <c r="F794" t="s">
        <v>6544</v>
      </c>
      <c r="G794" t="s">
        <v>7469</v>
      </c>
      <c r="H794" s="68">
        <v>110033474</v>
      </c>
      <c r="I794" t="s">
        <v>4147</v>
      </c>
      <c r="J794" t="s">
        <v>4149</v>
      </c>
    </row>
    <row r="795" spans="4:10" x14ac:dyDescent="0.3">
      <c r="D795" s="68">
        <v>17207</v>
      </c>
      <c r="E795" t="s">
        <v>2144</v>
      </c>
      <c r="F795" t="s">
        <v>6656</v>
      </c>
      <c r="G795" t="s">
        <v>7633</v>
      </c>
      <c r="H795" s="68" t="s">
        <v>5768</v>
      </c>
      <c r="I795" t="s">
        <v>33</v>
      </c>
      <c r="J795" t="s">
        <v>4150</v>
      </c>
    </row>
    <row r="796" spans="4:10" x14ac:dyDescent="0.3">
      <c r="D796" s="68">
        <v>17208</v>
      </c>
      <c r="E796" t="s">
        <v>1719</v>
      </c>
      <c r="F796" t="s">
        <v>220</v>
      </c>
      <c r="G796" t="s">
        <v>7362</v>
      </c>
      <c r="H796" s="68" t="s">
        <v>5768</v>
      </c>
      <c r="I796" t="s">
        <v>4147</v>
      </c>
      <c r="J796" t="s">
        <v>4150</v>
      </c>
    </row>
    <row r="797" spans="4:10" x14ac:dyDescent="0.3">
      <c r="D797" s="68">
        <v>17209</v>
      </c>
      <c r="E797" t="s">
        <v>684</v>
      </c>
      <c r="F797" t="s">
        <v>5990</v>
      </c>
      <c r="G797" t="s">
        <v>6938</v>
      </c>
      <c r="H797" s="68" t="s">
        <v>5768</v>
      </c>
      <c r="I797" t="s">
        <v>4147</v>
      </c>
      <c r="J797" t="s">
        <v>4150</v>
      </c>
    </row>
    <row r="798" spans="4:10" x14ac:dyDescent="0.3">
      <c r="D798" s="68">
        <v>17210</v>
      </c>
      <c r="E798" t="s">
        <v>844</v>
      </c>
      <c r="F798" t="s">
        <v>535</v>
      </c>
      <c r="G798" t="s">
        <v>6989</v>
      </c>
      <c r="H798" s="68" t="s">
        <v>5768</v>
      </c>
      <c r="I798" t="s">
        <v>4147</v>
      </c>
      <c r="J798" t="s">
        <v>4150</v>
      </c>
    </row>
    <row r="799" spans="4:10" x14ac:dyDescent="0.3">
      <c r="D799" s="68">
        <v>17211</v>
      </c>
      <c r="E799" t="s">
        <v>6223</v>
      </c>
      <c r="F799" t="s">
        <v>6224</v>
      </c>
      <c r="G799" t="s">
        <v>7177</v>
      </c>
      <c r="H799" s="68">
        <v>4312155</v>
      </c>
      <c r="I799" t="s">
        <v>4147</v>
      </c>
      <c r="J799" t="s">
        <v>1925</v>
      </c>
    </row>
    <row r="800" spans="4:10" x14ac:dyDescent="0.3">
      <c r="D800" s="68">
        <v>17213</v>
      </c>
      <c r="E800" t="s">
        <v>6508</v>
      </c>
      <c r="F800" t="s">
        <v>1836</v>
      </c>
      <c r="G800" t="s">
        <v>7436</v>
      </c>
      <c r="H800" s="68">
        <v>4312260</v>
      </c>
      <c r="I800" t="s">
        <v>4147</v>
      </c>
      <c r="J800" t="s">
        <v>4150</v>
      </c>
    </row>
    <row r="801" spans="4:10" x14ac:dyDescent="0.3">
      <c r="D801" s="68">
        <v>17214</v>
      </c>
      <c r="E801" t="s">
        <v>5906</v>
      </c>
      <c r="F801" t="s">
        <v>459</v>
      </c>
      <c r="G801" t="s">
        <v>6861</v>
      </c>
      <c r="H801" s="68">
        <v>4312180</v>
      </c>
      <c r="I801" t="s">
        <v>4147</v>
      </c>
      <c r="J801" t="s">
        <v>4150</v>
      </c>
    </row>
    <row r="802" spans="4:10" x14ac:dyDescent="0.3">
      <c r="D802" s="68">
        <v>17215</v>
      </c>
      <c r="E802" t="s">
        <v>1178</v>
      </c>
      <c r="F802" t="s">
        <v>1179</v>
      </c>
      <c r="G802" t="s">
        <v>3080</v>
      </c>
      <c r="H802" s="68">
        <v>14341280</v>
      </c>
      <c r="I802" t="s">
        <v>4147</v>
      </c>
      <c r="J802" t="s">
        <v>1925</v>
      </c>
    </row>
    <row r="803" spans="4:10" x14ac:dyDescent="0.3">
      <c r="D803" s="68">
        <v>17216</v>
      </c>
      <c r="E803" t="s">
        <v>6257</v>
      </c>
      <c r="F803" t="s">
        <v>6258</v>
      </c>
      <c r="G803" t="s">
        <v>7213</v>
      </c>
      <c r="H803" s="68">
        <v>4312228</v>
      </c>
      <c r="I803" t="s">
        <v>33</v>
      </c>
      <c r="J803" t="s">
        <v>4150</v>
      </c>
    </row>
    <row r="804" spans="4:10" x14ac:dyDescent="0.3">
      <c r="D804" s="68">
        <v>17217</v>
      </c>
      <c r="E804" t="s">
        <v>6408</v>
      </c>
      <c r="F804" t="s">
        <v>6409</v>
      </c>
      <c r="G804" t="s">
        <v>7361</v>
      </c>
      <c r="H804" s="68">
        <v>4312236</v>
      </c>
      <c r="I804" t="s">
        <v>4147</v>
      </c>
      <c r="J804" t="s">
        <v>4150</v>
      </c>
    </row>
    <row r="805" spans="4:10" x14ac:dyDescent="0.3">
      <c r="D805" s="68">
        <v>17218</v>
      </c>
      <c r="E805" t="s">
        <v>2101</v>
      </c>
      <c r="F805" t="s">
        <v>2102</v>
      </c>
      <c r="G805" t="s">
        <v>3829</v>
      </c>
      <c r="H805" s="68">
        <v>4312279</v>
      </c>
      <c r="I805" t="s">
        <v>33</v>
      </c>
      <c r="J805" t="s">
        <v>4150</v>
      </c>
    </row>
    <row r="806" spans="4:10" x14ac:dyDescent="0.3">
      <c r="D806" s="68">
        <v>17219</v>
      </c>
      <c r="E806" t="s">
        <v>2101</v>
      </c>
      <c r="F806" t="s">
        <v>2103</v>
      </c>
      <c r="G806" t="s">
        <v>3830</v>
      </c>
      <c r="H806" s="68">
        <v>4312287</v>
      </c>
      <c r="I806" t="s">
        <v>33</v>
      </c>
      <c r="J806" t="s">
        <v>4149</v>
      </c>
    </row>
    <row r="807" spans="4:10" x14ac:dyDescent="0.3">
      <c r="D807" s="68">
        <v>17220</v>
      </c>
      <c r="E807" t="s">
        <v>597</v>
      </c>
      <c r="F807" t="s">
        <v>598</v>
      </c>
      <c r="G807" t="s">
        <v>2655</v>
      </c>
      <c r="H807" s="68">
        <v>4312198</v>
      </c>
      <c r="I807" t="s">
        <v>33</v>
      </c>
      <c r="J807" t="s">
        <v>1925</v>
      </c>
    </row>
    <row r="808" spans="4:10" x14ac:dyDescent="0.3">
      <c r="D808" s="68">
        <v>17221</v>
      </c>
      <c r="E808" t="s">
        <v>6025</v>
      </c>
      <c r="F808" t="s">
        <v>765</v>
      </c>
      <c r="G808" t="s">
        <v>6967</v>
      </c>
      <c r="H808" s="68">
        <v>4312201</v>
      </c>
      <c r="I808" t="s">
        <v>4147</v>
      </c>
      <c r="J808" t="s">
        <v>4150</v>
      </c>
    </row>
    <row r="809" spans="4:10" x14ac:dyDescent="0.3">
      <c r="D809" s="68">
        <v>17222</v>
      </c>
      <c r="E809" t="s">
        <v>6474</v>
      </c>
      <c r="F809" t="s">
        <v>6475</v>
      </c>
      <c r="G809" t="s">
        <v>7411</v>
      </c>
      <c r="H809" s="68">
        <v>4312252</v>
      </c>
      <c r="I809" t="s">
        <v>4147</v>
      </c>
      <c r="J809" t="s">
        <v>4150</v>
      </c>
    </row>
    <row r="810" spans="4:10" x14ac:dyDescent="0.3">
      <c r="D810" s="68">
        <v>17223</v>
      </c>
      <c r="E810" t="s">
        <v>1002</v>
      </c>
      <c r="F810" t="s">
        <v>1003</v>
      </c>
      <c r="G810" t="s">
        <v>2947</v>
      </c>
      <c r="H810" s="68">
        <v>4312210</v>
      </c>
      <c r="I810" t="s">
        <v>33</v>
      </c>
      <c r="J810" t="s">
        <v>4150</v>
      </c>
    </row>
    <row r="811" spans="4:10" x14ac:dyDescent="0.3">
      <c r="D811" s="68">
        <v>17224</v>
      </c>
      <c r="E811" t="s">
        <v>182</v>
      </c>
      <c r="F811" t="s">
        <v>183</v>
      </c>
      <c r="G811" t="s">
        <v>2405</v>
      </c>
      <c r="H811" s="68">
        <v>4312171</v>
      </c>
      <c r="I811" t="s">
        <v>4147</v>
      </c>
      <c r="J811" t="s">
        <v>1925</v>
      </c>
    </row>
    <row r="812" spans="4:10" x14ac:dyDescent="0.3">
      <c r="D812" s="68">
        <v>17225</v>
      </c>
      <c r="E812" t="s">
        <v>6594</v>
      </c>
      <c r="F812" t="s">
        <v>6595</v>
      </c>
      <c r="G812" t="s">
        <v>7517</v>
      </c>
      <c r="H812" s="68" t="s">
        <v>5768</v>
      </c>
      <c r="I812" t="s">
        <v>4147</v>
      </c>
      <c r="J812" t="s">
        <v>1925</v>
      </c>
    </row>
    <row r="813" spans="4:10" x14ac:dyDescent="0.3">
      <c r="D813" s="68">
        <v>17226</v>
      </c>
      <c r="E813" t="s">
        <v>6594</v>
      </c>
      <c r="F813" t="s">
        <v>261</v>
      </c>
      <c r="G813" t="s">
        <v>7518</v>
      </c>
      <c r="H813" s="68" t="s">
        <v>5768</v>
      </c>
      <c r="I813" t="s">
        <v>4147</v>
      </c>
      <c r="J813" t="s">
        <v>4151</v>
      </c>
    </row>
    <row r="814" spans="4:10" x14ac:dyDescent="0.3">
      <c r="D814" s="68">
        <v>17227</v>
      </c>
      <c r="E814" t="s">
        <v>6150</v>
      </c>
      <c r="F814" t="s">
        <v>89</v>
      </c>
      <c r="G814" t="s">
        <v>7090</v>
      </c>
      <c r="H814" s="68" t="s">
        <v>5768</v>
      </c>
      <c r="I814" t="s">
        <v>4147</v>
      </c>
      <c r="J814" t="s">
        <v>4151</v>
      </c>
    </row>
    <row r="815" spans="4:10" x14ac:dyDescent="0.3">
      <c r="D815" s="68">
        <v>17228</v>
      </c>
      <c r="E815" t="s">
        <v>5932</v>
      </c>
      <c r="F815" t="s">
        <v>893</v>
      </c>
      <c r="G815" t="s">
        <v>6884</v>
      </c>
      <c r="H815" s="68" t="s">
        <v>5768</v>
      </c>
      <c r="I815" t="s">
        <v>4147</v>
      </c>
      <c r="J815" t="s">
        <v>4151</v>
      </c>
    </row>
    <row r="816" spans="4:10" x14ac:dyDescent="0.3">
      <c r="D816" s="68">
        <v>17229</v>
      </c>
      <c r="E816" t="s">
        <v>5931</v>
      </c>
      <c r="F816" t="s">
        <v>556</v>
      </c>
      <c r="G816" t="s">
        <v>6882</v>
      </c>
      <c r="H816" s="68" t="s">
        <v>5768</v>
      </c>
      <c r="I816" t="s">
        <v>4147</v>
      </c>
      <c r="J816" t="s">
        <v>4151</v>
      </c>
    </row>
    <row r="817" spans="4:10" x14ac:dyDescent="0.3">
      <c r="D817" s="68">
        <v>17232</v>
      </c>
      <c r="E817" t="s">
        <v>6278</v>
      </c>
      <c r="F817" t="s">
        <v>67</v>
      </c>
      <c r="G817" t="s">
        <v>7233</v>
      </c>
      <c r="H817" s="68" t="s">
        <v>5768</v>
      </c>
      <c r="I817" t="s">
        <v>4147</v>
      </c>
      <c r="J817" t="s">
        <v>1925</v>
      </c>
    </row>
    <row r="818" spans="4:10" x14ac:dyDescent="0.3">
      <c r="D818" s="68">
        <v>17233</v>
      </c>
      <c r="E818" t="s">
        <v>1748</v>
      </c>
      <c r="F818" t="s">
        <v>1749</v>
      </c>
      <c r="G818" t="s">
        <v>3563</v>
      </c>
      <c r="H818" s="68" t="s">
        <v>5768</v>
      </c>
      <c r="I818" t="s">
        <v>4147</v>
      </c>
      <c r="J818" t="s">
        <v>4153</v>
      </c>
    </row>
    <row r="819" spans="4:10" x14ac:dyDescent="0.3">
      <c r="D819" s="68">
        <v>17234</v>
      </c>
      <c r="E819" t="s">
        <v>6284</v>
      </c>
      <c r="F819" t="s">
        <v>6285</v>
      </c>
      <c r="G819" t="s">
        <v>7240</v>
      </c>
      <c r="H819" s="68" t="s">
        <v>5768</v>
      </c>
      <c r="I819" t="s">
        <v>4147</v>
      </c>
      <c r="J819" t="s">
        <v>4152</v>
      </c>
    </row>
    <row r="820" spans="4:10" x14ac:dyDescent="0.3">
      <c r="D820" s="68">
        <v>17235</v>
      </c>
      <c r="E820" t="s">
        <v>478</v>
      </c>
      <c r="F820" t="s">
        <v>5911</v>
      </c>
      <c r="G820" t="s">
        <v>6865</v>
      </c>
      <c r="H820" s="68" t="s">
        <v>5768</v>
      </c>
      <c r="I820" t="s">
        <v>4147</v>
      </c>
      <c r="J820" t="s">
        <v>4153</v>
      </c>
    </row>
    <row r="821" spans="4:10" x14ac:dyDescent="0.3">
      <c r="D821" s="68">
        <v>17237</v>
      </c>
      <c r="E821" t="s">
        <v>6418</v>
      </c>
      <c r="F821" t="s">
        <v>6419</v>
      </c>
      <c r="G821" t="s">
        <v>7370</v>
      </c>
      <c r="H821" s="68" t="s">
        <v>5768</v>
      </c>
      <c r="I821" t="s">
        <v>4147</v>
      </c>
      <c r="J821" t="s">
        <v>1925</v>
      </c>
    </row>
    <row r="822" spans="4:10" x14ac:dyDescent="0.3">
      <c r="D822" s="68">
        <v>17238</v>
      </c>
      <c r="E822" t="s">
        <v>6348</v>
      </c>
      <c r="F822" t="s">
        <v>391</v>
      </c>
      <c r="G822" t="s">
        <v>7298</v>
      </c>
      <c r="H822" s="68" t="s">
        <v>5768</v>
      </c>
      <c r="I822" t="s">
        <v>4147</v>
      </c>
      <c r="J822" t="s">
        <v>1925</v>
      </c>
    </row>
    <row r="823" spans="4:10" x14ac:dyDescent="0.3">
      <c r="D823" s="68">
        <v>17239</v>
      </c>
      <c r="E823" t="s">
        <v>1293</v>
      </c>
      <c r="F823" t="s">
        <v>1294</v>
      </c>
      <c r="G823" t="s">
        <v>3219</v>
      </c>
      <c r="H823" s="68">
        <v>4313186</v>
      </c>
      <c r="I823" t="s">
        <v>4147</v>
      </c>
      <c r="J823" t="s">
        <v>4150</v>
      </c>
    </row>
    <row r="824" spans="4:10" x14ac:dyDescent="0.3">
      <c r="D824" s="68">
        <v>17240</v>
      </c>
      <c r="E824" t="s">
        <v>1380</v>
      </c>
      <c r="F824" t="s">
        <v>99</v>
      </c>
      <c r="G824" t="s">
        <v>3283</v>
      </c>
      <c r="H824" s="68" t="s">
        <v>5768</v>
      </c>
      <c r="I824" t="s">
        <v>4147</v>
      </c>
      <c r="J824" t="s">
        <v>4150</v>
      </c>
    </row>
    <row r="825" spans="4:10" x14ac:dyDescent="0.3">
      <c r="D825" s="68">
        <v>17241</v>
      </c>
      <c r="E825" t="s">
        <v>1380</v>
      </c>
      <c r="F825" t="s">
        <v>6260</v>
      </c>
      <c r="G825" t="s">
        <v>7215</v>
      </c>
      <c r="H825" s="68" t="s">
        <v>5768</v>
      </c>
      <c r="I825" t="s">
        <v>4147</v>
      </c>
      <c r="J825" t="s">
        <v>1925</v>
      </c>
    </row>
    <row r="826" spans="4:10" x14ac:dyDescent="0.3">
      <c r="D826" s="68">
        <v>17242</v>
      </c>
      <c r="E826" t="s">
        <v>1380</v>
      </c>
      <c r="F826" t="s">
        <v>6259</v>
      </c>
      <c r="G826" t="s">
        <v>7214</v>
      </c>
      <c r="H826" s="68" t="s">
        <v>5768</v>
      </c>
      <c r="I826" t="s">
        <v>33</v>
      </c>
      <c r="J826" t="s">
        <v>4150</v>
      </c>
    </row>
    <row r="827" spans="4:10" x14ac:dyDescent="0.3">
      <c r="D827" s="68">
        <v>17243</v>
      </c>
      <c r="E827" t="s">
        <v>2172</v>
      </c>
      <c r="F827" t="s">
        <v>6653</v>
      </c>
      <c r="G827" t="s">
        <v>7585</v>
      </c>
      <c r="H827" s="68" t="s">
        <v>5768</v>
      </c>
      <c r="I827" t="s">
        <v>4147</v>
      </c>
      <c r="J827" t="s">
        <v>4150</v>
      </c>
    </row>
    <row r="828" spans="4:10" x14ac:dyDescent="0.3">
      <c r="D828" s="68">
        <v>17244</v>
      </c>
      <c r="E828" t="s">
        <v>1206</v>
      </c>
      <c r="F828" t="s">
        <v>251</v>
      </c>
      <c r="G828" t="s">
        <v>7148</v>
      </c>
      <c r="H828" s="68" t="s">
        <v>5768</v>
      </c>
      <c r="I828" t="s">
        <v>4147</v>
      </c>
      <c r="J828" t="s">
        <v>4150</v>
      </c>
    </row>
    <row r="829" spans="4:10" x14ac:dyDescent="0.3">
      <c r="D829" s="68">
        <v>17245</v>
      </c>
      <c r="E829" t="s">
        <v>2270</v>
      </c>
      <c r="F829" t="s">
        <v>459</v>
      </c>
      <c r="G829" t="s">
        <v>4028</v>
      </c>
      <c r="H829" s="68">
        <v>4316398</v>
      </c>
      <c r="I829" t="s">
        <v>4147</v>
      </c>
      <c r="J829" t="s">
        <v>4150</v>
      </c>
    </row>
    <row r="830" spans="4:10" x14ac:dyDescent="0.3">
      <c r="D830" s="68">
        <v>17246</v>
      </c>
      <c r="E830" t="s">
        <v>2172</v>
      </c>
      <c r="F830" t="s">
        <v>167</v>
      </c>
      <c r="G830" t="s">
        <v>3907</v>
      </c>
      <c r="H830" s="68" t="s">
        <v>5768</v>
      </c>
      <c r="I830" t="s">
        <v>4147</v>
      </c>
      <c r="J830" t="s">
        <v>4150</v>
      </c>
    </row>
    <row r="831" spans="4:10" x14ac:dyDescent="0.3">
      <c r="D831" s="68">
        <v>17247</v>
      </c>
      <c r="E831" t="s">
        <v>462</v>
      </c>
      <c r="F831" t="s">
        <v>363</v>
      </c>
      <c r="G831" t="s">
        <v>2579</v>
      </c>
      <c r="H831" s="68">
        <v>4312724</v>
      </c>
      <c r="I831" t="s">
        <v>4147</v>
      </c>
      <c r="J831" t="s">
        <v>4150</v>
      </c>
    </row>
    <row r="832" spans="4:10" x14ac:dyDescent="0.3">
      <c r="D832" s="68">
        <v>17248</v>
      </c>
      <c r="E832" t="s">
        <v>2093</v>
      </c>
      <c r="F832" t="s">
        <v>2094</v>
      </c>
      <c r="G832" t="s">
        <v>3825</v>
      </c>
      <c r="H832" s="68">
        <v>4312570</v>
      </c>
      <c r="I832" t="s">
        <v>4147</v>
      </c>
      <c r="J832" t="s">
        <v>4150</v>
      </c>
    </row>
    <row r="833" spans="4:10" x14ac:dyDescent="0.3">
      <c r="D833" s="68">
        <v>17249</v>
      </c>
      <c r="E833" t="s">
        <v>1863</v>
      </c>
      <c r="F833" t="s">
        <v>631</v>
      </c>
      <c r="G833" t="s">
        <v>3651</v>
      </c>
      <c r="H833" s="68">
        <v>4321073</v>
      </c>
      <c r="I833" t="s">
        <v>4147</v>
      </c>
      <c r="J833" t="s">
        <v>4150</v>
      </c>
    </row>
    <row r="834" spans="4:10" x14ac:dyDescent="0.3">
      <c r="D834" s="68">
        <v>17250</v>
      </c>
      <c r="E834" t="s">
        <v>1875</v>
      </c>
      <c r="F834" t="s">
        <v>6526</v>
      </c>
      <c r="G834" t="s">
        <v>7454</v>
      </c>
      <c r="H834" s="68" t="s">
        <v>5768</v>
      </c>
      <c r="I834" t="s">
        <v>4147</v>
      </c>
      <c r="J834" t="s">
        <v>4153</v>
      </c>
    </row>
    <row r="835" spans="4:10" x14ac:dyDescent="0.3">
      <c r="D835" s="68">
        <v>17251</v>
      </c>
      <c r="E835" t="s">
        <v>1840</v>
      </c>
      <c r="F835" t="s">
        <v>1841</v>
      </c>
      <c r="G835" t="s">
        <v>3631</v>
      </c>
      <c r="H835" s="68" t="s">
        <v>5768</v>
      </c>
      <c r="I835" t="s">
        <v>33</v>
      </c>
      <c r="J835" t="s">
        <v>4150</v>
      </c>
    </row>
    <row r="836" spans="4:10" x14ac:dyDescent="0.3">
      <c r="D836" s="68">
        <v>17252</v>
      </c>
      <c r="E836" t="s">
        <v>1267</v>
      </c>
      <c r="F836" t="s">
        <v>6227</v>
      </c>
      <c r="G836" t="s">
        <v>7186</v>
      </c>
      <c r="H836" s="68">
        <v>4312791</v>
      </c>
      <c r="I836" t="s">
        <v>4147</v>
      </c>
      <c r="J836" t="s">
        <v>4150</v>
      </c>
    </row>
    <row r="837" spans="4:10" x14ac:dyDescent="0.3">
      <c r="D837" s="68">
        <v>17253</v>
      </c>
      <c r="E837" t="s">
        <v>1016</v>
      </c>
      <c r="F837" t="s">
        <v>144</v>
      </c>
      <c r="G837" t="s">
        <v>7066</v>
      </c>
      <c r="H837" s="68" t="s">
        <v>5768</v>
      </c>
      <c r="I837" t="s">
        <v>4147</v>
      </c>
      <c r="J837" t="s">
        <v>4150</v>
      </c>
    </row>
    <row r="838" spans="4:10" x14ac:dyDescent="0.3">
      <c r="D838" s="68">
        <v>17254</v>
      </c>
      <c r="E838" t="s">
        <v>1267</v>
      </c>
      <c r="F838" t="s">
        <v>461</v>
      </c>
      <c r="G838" t="s">
        <v>3201</v>
      </c>
      <c r="H838" s="68">
        <v>4312783</v>
      </c>
      <c r="I838" t="s">
        <v>4147</v>
      </c>
      <c r="J838" t="s">
        <v>4150</v>
      </c>
    </row>
    <row r="839" spans="4:10" x14ac:dyDescent="0.3">
      <c r="D839" s="68">
        <v>17255</v>
      </c>
      <c r="E839" t="s">
        <v>2337</v>
      </c>
      <c r="F839" t="s">
        <v>432</v>
      </c>
      <c r="G839" t="s">
        <v>4135</v>
      </c>
      <c r="H839" s="68">
        <v>4315014</v>
      </c>
      <c r="I839" t="s">
        <v>4147</v>
      </c>
      <c r="J839" t="s">
        <v>4150</v>
      </c>
    </row>
    <row r="840" spans="4:10" x14ac:dyDescent="0.3">
      <c r="D840" s="68">
        <v>17256</v>
      </c>
      <c r="E840" t="s">
        <v>405</v>
      </c>
      <c r="F840" t="s">
        <v>415</v>
      </c>
      <c r="G840" t="s">
        <v>2540</v>
      </c>
      <c r="H840" s="68" t="s">
        <v>5768</v>
      </c>
      <c r="I840" t="s">
        <v>4147</v>
      </c>
      <c r="J840" t="s">
        <v>4149</v>
      </c>
    </row>
    <row r="841" spans="4:10" x14ac:dyDescent="0.3">
      <c r="D841" s="68">
        <v>17257</v>
      </c>
      <c r="E841" t="s">
        <v>405</v>
      </c>
      <c r="F841" t="s">
        <v>87</v>
      </c>
      <c r="G841" t="s">
        <v>2537</v>
      </c>
      <c r="H841" s="68">
        <v>4312716</v>
      </c>
      <c r="I841" t="s">
        <v>4147</v>
      </c>
      <c r="J841" t="s">
        <v>4150</v>
      </c>
    </row>
    <row r="842" spans="4:10" x14ac:dyDescent="0.3">
      <c r="D842" s="68">
        <v>17258</v>
      </c>
      <c r="E842" t="s">
        <v>405</v>
      </c>
      <c r="F842" t="s">
        <v>425</v>
      </c>
      <c r="G842" t="s">
        <v>2550</v>
      </c>
      <c r="H842" s="68" t="s">
        <v>5768</v>
      </c>
      <c r="I842" t="s">
        <v>4147</v>
      </c>
      <c r="J842" t="s">
        <v>4149</v>
      </c>
    </row>
    <row r="843" spans="4:10" x14ac:dyDescent="0.3">
      <c r="D843" s="68">
        <v>17259</v>
      </c>
      <c r="E843" t="s">
        <v>2296</v>
      </c>
      <c r="F843" t="s">
        <v>1330</v>
      </c>
      <c r="G843" t="s">
        <v>7668</v>
      </c>
      <c r="H843" s="68" t="s">
        <v>5768</v>
      </c>
      <c r="I843" t="s">
        <v>4147</v>
      </c>
      <c r="J843" t="s">
        <v>4153</v>
      </c>
    </row>
    <row r="844" spans="4:10" x14ac:dyDescent="0.3">
      <c r="D844" s="68">
        <v>17260</v>
      </c>
      <c r="E844" t="s">
        <v>2322</v>
      </c>
      <c r="F844" t="s">
        <v>2325</v>
      </c>
      <c r="G844" t="s">
        <v>7688</v>
      </c>
      <c r="H844" s="68" t="s">
        <v>5768</v>
      </c>
      <c r="I844" t="s">
        <v>4147</v>
      </c>
      <c r="J844" t="s">
        <v>4150</v>
      </c>
    </row>
    <row r="845" spans="4:10" x14ac:dyDescent="0.3">
      <c r="D845" s="68">
        <v>17261</v>
      </c>
      <c r="E845" t="s">
        <v>6174</v>
      </c>
      <c r="F845" t="s">
        <v>1024</v>
      </c>
      <c r="G845" t="s">
        <v>7111</v>
      </c>
      <c r="H845" s="68">
        <v>4312538</v>
      </c>
      <c r="I845" t="s">
        <v>4147</v>
      </c>
      <c r="J845" t="s">
        <v>4150</v>
      </c>
    </row>
    <row r="846" spans="4:10" x14ac:dyDescent="0.3">
      <c r="D846" s="68">
        <v>17262</v>
      </c>
      <c r="E846" t="s">
        <v>6078</v>
      </c>
      <c r="F846" t="s">
        <v>6079</v>
      </c>
      <c r="G846" t="s">
        <v>7017</v>
      </c>
      <c r="H846" s="68">
        <v>4312503</v>
      </c>
      <c r="I846" t="s">
        <v>4147</v>
      </c>
      <c r="J846" t="s">
        <v>4150</v>
      </c>
    </row>
    <row r="847" spans="4:10" x14ac:dyDescent="0.3">
      <c r="D847" s="68">
        <v>17263</v>
      </c>
      <c r="E847" t="s">
        <v>6147</v>
      </c>
      <c r="F847" t="s">
        <v>6148</v>
      </c>
      <c r="G847" t="s">
        <v>7088</v>
      </c>
      <c r="H847" s="68">
        <v>4312511</v>
      </c>
      <c r="I847" t="s">
        <v>4147</v>
      </c>
      <c r="J847" t="s">
        <v>4150</v>
      </c>
    </row>
    <row r="848" spans="4:10" x14ac:dyDescent="0.3">
      <c r="D848" s="68">
        <v>17264</v>
      </c>
      <c r="E848" t="s">
        <v>6589</v>
      </c>
      <c r="F848" t="s">
        <v>6590</v>
      </c>
      <c r="G848" t="s">
        <v>7512</v>
      </c>
      <c r="H848" s="68">
        <v>4312562</v>
      </c>
      <c r="I848" t="s">
        <v>4147</v>
      </c>
      <c r="J848" t="s">
        <v>4150</v>
      </c>
    </row>
    <row r="849" spans="4:10" x14ac:dyDescent="0.3">
      <c r="D849" s="68">
        <v>17265</v>
      </c>
      <c r="E849" t="s">
        <v>603</v>
      </c>
      <c r="F849" t="s">
        <v>605</v>
      </c>
      <c r="G849" t="s">
        <v>6906</v>
      </c>
      <c r="H849" s="68">
        <v>4312490</v>
      </c>
      <c r="I849" t="s">
        <v>4147</v>
      </c>
      <c r="J849" t="s">
        <v>4150</v>
      </c>
    </row>
    <row r="850" spans="4:10" x14ac:dyDescent="0.3">
      <c r="D850" s="68">
        <v>17266</v>
      </c>
      <c r="E850" t="s">
        <v>6162</v>
      </c>
      <c r="F850" t="s">
        <v>6163</v>
      </c>
      <c r="G850" t="s">
        <v>7102</v>
      </c>
      <c r="H850" s="68">
        <v>4312520</v>
      </c>
      <c r="I850" t="s">
        <v>33</v>
      </c>
      <c r="J850" t="s">
        <v>4150</v>
      </c>
    </row>
    <row r="851" spans="4:10" x14ac:dyDescent="0.3">
      <c r="D851" s="68">
        <v>17267</v>
      </c>
      <c r="E851" t="s">
        <v>5788</v>
      </c>
      <c r="F851" t="s">
        <v>5789</v>
      </c>
      <c r="G851" t="s">
        <v>6749</v>
      </c>
      <c r="H851" s="68">
        <v>4312481</v>
      </c>
      <c r="I851" t="s">
        <v>4147</v>
      </c>
      <c r="J851" t="s">
        <v>4150</v>
      </c>
    </row>
    <row r="852" spans="4:10" x14ac:dyDescent="0.3">
      <c r="D852" s="68">
        <v>17272</v>
      </c>
      <c r="E852" t="s">
        <v>1241</v>
      </c>
      <c r="F852" t="s">
        <v>1242</v>
      </c>
      <c r="G852" t="s">
        <v>3152</v>
      </c>
      <c r="H852" s="68">
        <v>4312414</v>
      </c>
      <c r="I852" t="s">
        <v>4147</v>
      </c>
      <c r="J852" t="s">
        <v>4150</v>
      </c>
    </row>
    <row r="853" spans="4:10" x14ac:dyDescent="0.3">
      <c r="D853" s="68">
        <v>17275</v>
      </c>
      <c r="E853" t="s">
        <v>996</v>
      </c>
      <c r="F853" t="s">
        <v>997</v>
      </c>
      <c r="G853" t="s">
        <v>2944</v>
      </c>
      <c r="H853" s="68">
        <v>4312406</v>
      </c>
      <c r="I853" t="s">
        <v>4147</v>
      </c>
      <c r="J853" t="s">
        <v>4150</v>
      </c>
    </row>
    <row r="854" spans="4:10" x14ac:dyDescent="0.3">
      <c r="D854" s="68">
        <v>17280</v>
      </c>
      <c r="E854" t="s">
        <v>5950</v>
      </c>
      <c r="F854" t="s">
        <v>5951</v>
      </c>
      <c r="G854" t="s">
        <v>6898</v>
      </c>
      <c r="H854" s="68">
        <v>4312317</v>
      </c>
      <c r="I854" t="s">
        <v>4147</v>
      </c>
      <c r="J854" t="s">
        <v>1925</v>
      </c>
    </row>
    <row r="855" spans="4:10" x14ac:dyDescent="0.3">
      <c r="D855" s="68">
        <v>17281</v>
      </c>
      <c r="E855" t="s">
        <v>1241</v>
      </c>
      <c r="F855" t="s">
        <v>6218</v>
      </c>
      <c r="G855" t="s">
        <v>7169</v>
      </c>
      <c r="H855" s="68">
        <v>4312350</v>
      </c>
      <c r="I855" t="s">
        <v>4147</v>
      </c>
      <c r="J855" t="s">
        <v>1925</v>
      </c>
    </row>
    <row r="856" spans="4:10" x14ac:dyDescent="0.3">
      <c r="D856" s="68">
        <v>17282</v>
      </c>
      <c r="E856" t="s">
        <v>6493</v>
      </c>
      <c r="F856" t="s">
        <v>6494</v>
      </c>
      <c r="G856" t="s">
        <v>7424</v>
      </c>
      <c r="H856" s="68">
        <v>4312368</v>
      </c>
      <c r="I856" t="s">
        <v>4147</v>
      </c>
      <c r="J856" t="s">
        <v>1925</v>
      </c>
    </row>
    <row r="857" spans="4:10" x14ac:dyDescent="0.3">
      <c r="D857" s="68">
        <v>17283</v>
      </c>
      <c r="E857" t="s">
        <v>832</v>
      </c>
      <c r="F857" t="s">
        <v>546</v>
      </c>
      <c r="G857" t="s">
        <v>6985</v>
      </c>
      <c r="H857" s="68">
        <v>4312333</v>
      </c>
      <c r="I857" t="s">
        <v>4147</v>
      </c>
      <c r="J857" t="s">
        <v>1925</v>
      </c>
    </row>
    <row r="858" spans="4:10" x14ac:dyDescent="0.3">
      <c r="D858" s="68">
        <v>17284</v>
      </c>
      <c r="E858" t="s">
        <v>6104</v>
      </c>
      <c r="F858" t="s">
        <v>270</v>
      </c>
      <c r="G858" t="s">
        <v>7047</v>
      </c>
      <c r="H858" s="68">
        <v>4312341</v>
      </c>
      <c r="I858" t="s">
        <v>4147</v>
      </c>
      <c r="J858" t="s">
        <v>4150</v>
      </c>
    </row>
    <row r="859" spans="4:10" x14ac:dyDescent="0.3">
      <c r="D859" s="68">
        <v>17285</v>
      </c>
      <c r="E859" t="s">
        <v>587</v>
      </c>
      <c r="F859" t="s">
        <v>588</v>
      </c>
      <c r="G859" t="s">
        <v>2649</v>
      </c>
      <c r="H859" s="68">
        <v>4312325</v>
      </c>
      <c r="I859" t="s">
        <v>4147</v>
      </c>
      <c r="J859" t="s">
        <v>4150</v>
      </c>
    </row>
    <row r="860" spans="4:10" x14ac:dyDescent="0.3">
      <c r="D860" s="68">
        <v>17286</v>
      </c>
      <c r="E860" t="s">
        <v>250</v>
      </c>
      <c r="F860" t="s">
        <v>251</v>
      </c>
      <c r="G860" t="s">
        <v>6798</v>
      </c>
      <c r="H860" s="68">
        <v>4312309</v>
      </c>
      <c r="I860" t="s">
        <v>4147</v>
      </c>
      <c r="J860" t="s">
        <v>1925</v>
      </c>
    </row>
    <row r="861" spans="4:10" x14ac:dyDescent="0.3">
      <c r="D861" s="68">
        <v>17287</v>
      </c>
      <c r="E861" t="s">
        <v>6189</v>
      </c>
      <c r="F861" t="s">
        <v>167</v>
      </c>
      <c r="G861" t="s">
        <v>7127</v>
      </c>
      <c r="H861" s="68">
        <v>4312600</v>
      </c>
      <c r="I861" t="s">
        <v>4147</v>
      </c>
      <c r="J861" t="s">
        <v>4152</v>
      </c>
    </row>
    <row r="862" spans="4:10" x14ac:dyDescent="0.3">
      <c r="D862" s="68">
        <v>17288</v>
      </c>
      <c r="E862" t="s">
        <v>125</v>
      </c>
      <c r="F862" t="s">
        <v>126</v>
      </c>
      <c r="G862" t="s">
        <v>2382</v>
      </c>
      <c r="H862" s="68">
        <v>34339876</v>
      </c>
      <c r="I862" t="s">
        <v>4147</v>
      </c>
      <c r="J862" t="s">
        <v>4150</v>
      </c>
    </row>
    <row r="863" spans="4:10" x14ac:dyDescent="0.3">
      <c r="D863" s="68">
        <v>17289</v>
      </c>
      <c r="E863" t="s">
        <v>2296</v>
      </c>
      <c r="F863" t="s">
        <v>414</v>
      </c>
      <c r="G863" t="s">
        <v>4071</v>
      </c>
      <c r="H863" s="68">
        <v>4313127</v>
      </c>
      <c r="I863" t="s">
        <v>4147</v>
      </c>
      <c r="J863" t="s">
        <v>4150</v>
      </c>
    </row>
    <row r="864" spans="4:10" x14ac:dyDescent="0.3">
      <c r="D864" s="68">
        <v>17290</v>
      </c>
      <c r="E864" t="s">
        <v>457</v>
      </c>
      <c r="F864" t="s">
        <v>458</v>
      </c>
      <c r="G864" t="s">
        <v>2577</v>
      </c>
      <c r="H864" s="68">
        <v>4315634</v>
      </c>
      <c r="I864" t="s">
        <v>33</v>
      </c>
      <c r="J864" t="s">
        <v>4150</v>
      </c>
    </row>
    <row r="865" spans="4:10" x14ac:dyDescent="0.3">
      <c r="D865" s="68">
        <v>17291</v>
      </c>
      <c r="E865" t="s">
        <v>1206</v>
      </c>
      <c r="F865" t="s">
        <v>6206</v>
      </c>
      <c r="G865" t="s">
        <v>7149</v>
      </c>
      <c r="H865" s="68" t="s">
        <v>5768</v>
      </c>
      <c r="I865" t="s">
        <v>4147</v>
      </c>
      <c r="J865" t="s">
        <v>4153</v>
      </c>
    </row>
    <row r="866" spans="4:10" x14ac:dyDescent="0.3">
      <c r="D866" s="68">
        <v>17292</v>
      </c>
      <c r="E866" t="s">
        <v>6307</v>
      </c>
      <c r="F866" t="s">
        <v>1498</v>
      </c>
      <c r="G866" t="s">
        <v>7263</v>
      </c>
      <c r="H866" s="68" t="s">
        <v>5768</v>
      </c>
      <c r="I866" t="s">
        <v>33</v>
      </c>
      <c r="J866" t="s">
        <v>1925</v>
      </c>
    </row>
    <row r="867" spans="4:10" x14ac:dyDescent="0.3">
      <c r="D867" s="68">
        <v>17293</v>
      </c>
      <c r="E867" t="s">
        <v>6307</v>
      </c>
      <c r="F867" t="s">
        <v>5999</v>
      </c>
      <c r="G867" t="s">
        <v>7264</v>
      </c>
      <c r="H867" s="68" t="s">
        <v>5768</v>
      </c>
      <c r="I867" t="s">
        <v>4147</v>
      </c>
      <c r="J867" t="s">
        <v>4150</v>
      </c>
    </row>
    <row r="868" spans="4:10" x14ac:dyDescent="0.3">
      <c r="D868" s="68">
        <v>17294</v>
      </c>
      <c r="E868" t="s">
        <v>6191</v>
      </c>
      <c r="F868" t="s">
        <v>6192</v>
      </c>
      <c r="G868" t="s">
        <v>7129</v>
      </c>
      <c r="H868" s="68" t="s">
        <v>5768</v>
      </c>
      <c r="I868" t="s">
        <v>4147</v>
      </c>
      <c r="J868" t="s">
        <v>4150</v>
      </c>
    </row>
    <row r="869" spans="4:10" x14ac:dyDescent="0.3">
      <c r="D869" s="68">
        <v>17295</v>
      </c>
      <c r="E869" t="s">
        <v>696</v>
      </c>
      <c r="F869" t="s">
        <v>699</v>
      </c>
      <c r="G869" t="s">
        <v>2726</v>
      </c>
      <c r="H869" s="68">
        <v>4312635</v>
      </c>
      <c r="I869" t="s">
        <v>33</v>
      </c>
      <c r="J869" t="s">
        <v>4150</v>
      </c>
    </row>
    <row r="870" spans="4:10" x14ac:dyDescent="0.3">
      <c r="D870" s="68">
        <v>17298</v>
      </c>
      <c r="E870" t="s">
        <v>1016</v>
      </c>
      <c r="F870" t="s">
        <v>1019</v>
      </c>
      <c r="G870" t="s">
        <v>2961</v>
      </c>
      <c r="H870" s="68" t="s">
        <v>5768</v>
      </c>
      <c r="I870" t="s">
        <v>4147</v>
      </c>
      <c r="J870" t="s">
        <v>4150</v>
      </c>
    </row>
    <row r="871" spans="4:10" x14ac:dyDescent="0.3">
      <c r="D871" s="68">
        <v>17299</v>
      </c>
      <c r="E871" t="s">
        <v>489</v>
      </c>
      <c r="F871" t="s">
        <v>210</v>
      </c>
      <c r="G871" t="s">
        <v>2594</v>
      </c>
      <c r="H871" s="68" t="s">
        <v>5768</v>
      </c>
      <c r="I871" t="s">
        <v>4147</v>
      </c>
      <c r="J871" t="s">
        <v>1925</v>
      </c>
    </row>
    <row r="872" spans="4:10" x14ac:dyDescent="0.3">
      <c r="D872" s="68">
        <v>17300</v>
      </c>
      <c r="E872" t="s">
        <v>6503</v>
      </c>
      <c r="F872" t="s">
        <v>1111</v>
      </c>
      <c r="G872" t="s">
        <v>7431</v>
      </c>
      <c r="H872" s="68" t="s">
        <v>5768</v>
      </c>
      <c r="I872" t="s">
        <v>4147</v>
      </c>
      <c r="J872" t="s">
        <v>4150</v>
      </c>
    </row>
    <row r="873" spans="4:10" x14ac:dyDescent="0.3">
      <c r="D873" s="68">
        <v>17301</v>
      </c>
      <c r="E873" t="s">
        <v>4270</v>
      </c>
      <c r="F873" t="s">
        <v>526</v>
      </c>
      <c r="G873" t="s">
        <v>5048</v>
      </c>
      <c r="H873" s="68">
        <v>4321693</v>
      </c>
      <c r="I873" t="s">
        <v>4147</v>
      </c>
      <c r="J873" t="s">
        <v>4150</v>
      </c>
    </row>
    <row r="874" spans="4:10" x14ac:dyDescent="0.3">
      <c r="D874" s="68">
        <v>17303</v>
      </c>
      <c r="E874" t="s">
        <v>1206</v>
      </c>
      <c r="F874" t="s">
        <v>180</v>
      </c>
      <c r="G874" t="s">
        <v>3124</v>
      </c>
      <c r="H874" s="68" t="s">
        <v>5768</v>
      </c>
      <c r="I874" t="s">
        <v>4147</v>
      </c>
      <c r="J874" t="s">
        <v>4150</v>
      </c>
    </row>
    <row r="875" spans="4:10" x14ac:dyDescent="0.3">
      <c r="D875" s="68">
        <v>17304</v>
      </c>
      <c r="E875" t="s">
        <v>1632</v>
      </c>
      <c r="F875" t="s">
        <v>91</v>
      </c>
      <c r="G875" t="s">
        <v>3477</v>
      </c>
      <c r="H875" s="68" t="s">
        <v>5768</v>
      </c>
      <c r="I875" t="s">
        <v>4147</v>
      </c>
      <c r="J875" t="s">
        <v>4150</v>
      </c>
    </row>
    <row r="876" spans="4:10" x14ac:dyDescent="0.3">
      <c r="D876" s="68">
        <v>17305</v>
      </c>
      <c r="E876" t="s">
        <v>6202</v>
      </c>
      <c r="F876" t="s">
        <v>6203</v>
      </c>
      <c r="G876" t="s">
        <v>7144</v>
      </c>
      <c r="H876" s="68" t="s">
        <v>5768</v>
      </c>
      <c r="I876" t="s">
        <v>4147</v>
      </c>
      <c r="J876" t="s">
        <v>4150</v>
      </c>
    </row>
    <row r="877" spans="4:10" x14ac:dyDescent="0.3">
      <c r="D877" s="68">
        <v>17306</v>
      </c>
      <c r="E877" t="s">
        <v>6709</v>
      </c>
      <c r="F877" t="s">
        <v>6710</v>
      </c>
      <c r="G877" t="s">
        <v>7659</v>
      </c>
      <c r="H877" s="68" t="s">
        <v>5768</v>
      </c>
      <c r="I877" t="s">
        <v>4147</v>
      </c>
      <c r="J877" t="s">
        <v>1925</v>
      </c>
    </row>
    <row r="878" spans="4:10" x14ac:dyDescent="0.3">
      <c r="D878" s="68">
        <v>17307</v>
      </c>
      <c r="E878" t="s">
        <v>2115</v>
      </c>
      <c r="F878" t="s">
        <v>2116</v>
      </c>
      <c r="G878" t="s">
        <v>3840</v>
      </c>
      <c r="H878" s="68">
        <v>4317530</v>
      </c>
      <c r="I878" t="s">
        <v>33</v>
      </c>
      <c r="J878" t="s">
        <v>4152</v>
      </c>
    </row>
    <row r="879" spans="4:10" x14ac:dyDescent="0.3">
      <c r="D879" s="68">
        <v>17314</v>
      </c>
      <c r="E879" t="s">
        <v>1206</v>
      </c>
      <c r="F879" t="s">
        <v>486</v>
      </c>
      <c r="G879" t="s">
        <v>3109</v>
      </c>
      <c r="H879" s="68" t="s">
        <v>5768</v>
      </c>
      <c r="I879" t="s">
        <v>4147</v>
      </c>
      <c r="J879" t="s">
        <v>4150</v>
      </c>
    </row>
    <row r="880" spans="4:10" x14ac:dyDescent="0.3">
      <c r="D880" s="68">
        <v>17315</v>
      </c>
      <c r="E880" t="s">
        <v>6524</v>
      </c>
      <c r="F880" t="s">
        <v>6525</v>
      </c>
      <c r="G880" t="s">
        <v>7453</v>
      </c>
      <c r="H880" s="68" t="s">
        <v>5768</v>
      </c>
      <c r="I880" t="s">
        <v>4147</v>
      </c>
      <c r="J880" t="s">
        <v>4153</v>
      </c>
    </row>
    <row r="881" spans="4:10" x14ac:dyDescent="0.3">
      <c r="D881" s="68">
        <v>17317</v>
      </c>
      <c r="E881" t="s">
        <v>160</v>
      </c>
      <c r="F881" t="s">
        <v>161</v>
      </c>
      <c r="G881" t="s">
        <v>2397</v>
      </c>
      <c r="H881" s="68">
        <v>4312686</v>
      </c>
      <c r="I881" t="s">
        <v>4147</v>
      </c>
      <c r="J881" t="s">
        <v>4150</v>
      </c>
    </row>
    <row r="882" spans="4:10" x14ac:dyDescent="0.3">
      <c r="D882" s="68">
        <v>17318</v>
      </c>
      <c r="E882" t="s">
        <v>160</v>
      </c>
      <c r="F882" t="s">
        <v>162</v>
      </c>
      <c r="G882" t="s">
        <v>2398</v>
      </c>
      <c r="H882" s="68">
        <v>4312694</v>
      </c>
      <c r="I882" t="s">
        <v>4147</v>
      </c>
      <c r="J882" t="s">
        <v>4149</v>
      </c>
    </row>
    <row r="883" spans="4:10" x14ac:dyDescent="0.3">
      <c r="D883" s="68">
        <v>17319</v>
      </c>
      <c r="E883" t="s">
        <v>232</v>
      </c>
      <c r="F883" t="s">
        <v>233</v>
      </c>
      <c r="G883" t="s">
        <v>2434</v>
      </c>
      <c r="H883" s="68">
        <v>4312708</v>
      </c>
      <c r="I883" t="s">
        <v>4147</v>
      </c>
      <c r="J883" t="s">
        <v>4150</v>
      </c>
    </row>
    <row r="884" spans="4:10" x14ac:dyDescent="0.3">
      <c r="D884" s="68">
        <v>17320</v>
      </c>
      <c r="E884" t="s">
        <v>681</v>
      </c>
      <c r="F884" t="s">
        <v>682</v>
      </c>
      <c r="G884" t="s">
        <v>2713</v>
      </c>
      <c r="H884" s="68">
        <v>4312740</v>
      </c>
      <c r="I884" t="s">
        <v>4147</v>
      </c>
      <c r="J884" t="s">
        <v>4150</v>
      </c>
    </row>
    <row r="885" spans="4:10" x14ac:dyDescent="0.3">
      <c r="D885" s="68">
        <v>17321</v>
      </c>
      <c r="E885" t="s">
        <v>2189</v>
      </c>
      <c r="F885" t="s">
        <v>2190</v>
      </c>
      <c r="G885" t="s">
        <v>3923</v>
      </c>
      <c r="H885" s="68">
        <v>4312678</v>
      </c>
      <c r="I885" t="s">
        <v>4147</v>
      </c>
      <c r="J885" t="s">
        <v>1925</v>
      </c>
    </row>
    <row r="886" spans="4:10" x14ac:dyDescent="0.3">
      <c r="D886" s="68">
        <v>17322</v>
      </c>
      <c r="E886" t="s">
        <v>1001</v>
      </c>
      <c r="F886" t="s">
        <v>6088</v>
      </c>
      <c r="G886" t="s">
        <v>7052</v>
      </c>
      <c r="H886" s="68">
        <v>4312767</v>
      </c>
      <c r="I886" t="s">
        <v>4147</v>
      </c>
      <c r="J886" t="s">
        <v>4150</v>
      </c>
    </row>
    <row r="887" spans="4:10" x14ac:dyDescent="0.3">
      <c r="D887" s="68">
        <v>17323</v>
      </c>
      <c r="E887" t="s">
        <v>1028</v>
      </c>
      <c r="F887" t="s">
        <v>144</v>
      </c>
      <c r="G887" t="s">
        <v>7072</v>
      </c>
      <c r="H887" s="68">
        <v>4312775</v>
      </c>
      <c r="I887" t="s">
        <v>4147</v>
      </c>
      <c r="J887" t="s">
        <v>4150</v>
      </c>
    </row>
    <row r="888" spans="4:10" x14ac:dyDescent="0.3">
      <c r="D888" s="68">
        <v>17324</v>
      </c>
      <c r="E888" t="s">
        <v>2117</v>
      </c>
      <c r="F888" t="s">
        <v>2134</v>
      </c>
      <c r="G888" t="s">
        <v>3863</v>
      </c>
      <c r="H888" s="68">
        <v>4312830</v>
      </c>
      <c r="I888" t="s">
        <v>4147</v>
      </c>
      <c r="J888" t="s">
        <v>4149</v>
      </c>
    </row>
    <row r="889" spans="4:10" x14ac:dyDescent="0.3">
      <c r="D889" s="68">
        <v>17325</v>
      </c>
      <c r="E889" t="s">
        <v>2117</v>
      </c>
      <c r="F889" t="s">
        <v>893</v>
      </c>
      <c r="G889" t="s">
        <v>7577</v>
      </c>
      <c r="H889" s="68">
        <v>4312864</v>
      </c>
      <c r="I889" t="s">
        <v>4147</v>
      </c>
      <c r="J889" t="s">
        <v>4149</v>
      </c>
    </row>
    <row r="890" spans="4:10" x14ac:dyDescent="0.3">
      <c r="D890" s="68">
        <v>17326</v>
      </c>
      <c r="E890" t="s">
        <v>2162</v>
      </c>
      <c r="F890" t="s">
        <v>434</v>
      </c>
      <c r="G890" t="s">
        <v>3896</v>
      </c>
      <c r="H890" s="68">
        <v>4312872</v>
      </c>
      <c r="I890" t="s">
        <v>4147</v>
      </c>
      <c r="J890" t="s">
        <v>4150</v>
      </c>
    </row>
    <row r="891" spans="4:10" x14ac:dyDescent="0.3">
      <c r="D891" s="68">
        <v>17327</v>
      </c>
      <c r="E891" t="s">
        <v>2296</v>
      </c>
      <c r="F891" t="s">
        <v>2299</v>
      </c>
      <c r="G891" t="s">
        <v>4073</v>
      </c>
      <c r="H891" s="68">
        <v>4312902</v>
      </c>
      <c r="I891" t="s">
        <v>4147</v>
      </c>
      <c r="J891" t="s">
        <v>4150</v>
      </c>
    </row>
    <row r="892" spans="4:10" x14ac:dyDescent="0.3">
      <c r="D892" s="68">
        <v>17328</v>
      </c>
      <c r="E892" t="s">
        <v>2322</v>
      </c>
      <c r="F892" t="s">
        <v>2324</v>
      </c>
      <c r="G892" t="s">
        <v>4108</v>
      </c>
      <c r="H892" s="68">
        <v>4312910</v>
      </c>
      <c r="I892" t="s">
        <v>33</v>
      </c>
      <c r="J892" t="s">
        <v>4150</v>
      </c>
    </row>
    <row r="893" spans="4:10" x14ac:dyDescent="0.3">
      <c r="D893" s="68">
        <v>17329</v>
      </c>
      <c r="E893" t="s">
        <v>1370</v>
      </c>
      <c r="F893" t="s">
        <v>1371</v>
      </c>
      <c r="G893" t="s">
        <v>3277</v>
      </c>
      <c r="H893" s="68">
        <v>4312643</v>
      </c>
      <c r="I893" t="s">
        <v>4147</v>
      </c>
      <c r="J893" t="s">
        <v>1925</v>
      </c>
    </row>
    <row r="894" spans="4:10" x14ac:dyDescent="0.3">
      <c r="D894" s="68">
        <v>17330</v>
      </c>
      <c r="E894" t="s">
        <v>1466</v>
      </c>
      <c r="F894" t="s">
        <v>1467</v>
      </c>
      <c r="G894" t="s">
        <v>3348</v>
      </c>
      <c r="H894" s="68">
        <v>4312651</v>
      </c>
      <c r="I894" t="s">
        <v>4147</v>
      </c>
      <c r="J894" t="s">
        <v>1925</v>
      </c>
    </row>
    <row r="895" spans="4:10" x14ac:dyDescent="0.3">
      <c r="D895" s="68">
        <v>17331</v>
      </c>
      <c r="E895" t="s">
        <v>1266</v>
      </c>
      <c r="F895" t="s">
        <v>327</v>
      </c>
      <c r="G895" t="s">
        <v>3179</v>
      </c>
      <c r="H895" s="68">
        <v>4314220</v>
      </c>
      <c r="I895" t="s">
        <v>4147</v>
      </c>
      <c r="J895" t="s">
        <v>4150</v>
      </c>
    </row>
    <row r="896" spans="4:10" x14ac:dyDescent="0.3">
      <c r="D896" s="68">
        <v>17332</v>
      </c>
      <c r="E896" t="s">
        <v>2144</v>
      </c>
      <c r="F896" t="s">
        <v>2255</v>
      </c>
      <c r="G896" t="s">
        <v>4009</v>
      </c>
      <c r="H896" s="68" t="s">
        <v>5768</v>
      </c>
      <c r="I896" t="s">
        <v>4147</v>
      </c>
      <c r="J896" t="s">
        <v>4153</v>
      </c>
    </row>
    <row r="897" spans="4:10" x14ac:dyDescent="0.3">
      <c r="D897" s="68">
        <v>17333</v>
      </c>
      <c r="E897" t="s">
        <v>517</v>
      </c>
      <c r="F897" t="s">
        <v>518</v>
      </c>
      <c r="G897" t="s">
        <v>2610</v>
      </c>
      <c r="H897" s="68">
        <v>4312937</v>
      </c>
      <c r="I897" t="s">
        <v>4147</v>
      </c>
      <c r="J897" t="s">
        <v>1925</v>
      </c>
    </row>
    <row r="898" spans="4:10" x14ac:dyDescent="0.3">
      <c r="D898" s="68">
        <v>17334</v>
      </c>
      <c r="E898" t="s">
        <v>821</v>
      </c>
      <c r="F898" t="s">
        <v>365</v>
      </c>
      <c r="G898" t="s">
        <v>2807</v>
      </c>
      <c r="H898" s="68">
        <v>4312945</v>
      </c>
      <c r="I898" t="s">
        <v>4147</v>
      </c>
      <c r="J898" t="s">
        <v>4150</v>
      </c>
    </row>
    <row r="899" spans="4:10" x14ac:dyDescent="0.3">
      <c r="D899" s="68">
        <v>17335</v>
      </c>
      <c r="E899" t="s">
        <v>1670</v>
      </c>
      <c r="F899" t="s">
        <v>508</v>
      </c>
      <c r="G899" t="s">
        <v>3504</v>
      </c>
      <c r="H899" s="68">
        <v>451380</v>
      </c>
      <c r="I899" t="s">
        <v>4147</v>
      </c>
      <c r="J899" t="s">
        <v>1925</v>
      </c>
    </row>
    <row r="900" spans="4:10" x14ac:dyDescent="0.3">
      <c r="D900" s="68">
        <v>17336</v>
      </c>
      <c r="E900" t="s">
        <v>6180</v>
      </c>
      <c r="F900" t="s">
        <v>126</v>
      </c>
      <c r="G900" t="s">
        <v>7119</v>
      </c>
      <c r="H900" s="68" t="s">
        <v>5768</v>
      </c>
      <c r="I900" t="s">
        <v>4147</v>
      </c>
      <c r="J900" t="s">
        <v>4150</v>
      </c>
    </row>
    <row r="901" spans="4:10" x14ac:dyDescent="0.3">
      <c r="D901" s="68">
        <v>17337</v>
      </c>
      <c r="E901" t="s">
        <v>6180</v>
      </c>
      <c r="F901" t="s">
        <v>185</v>
      </c>
      <c r="G901" t="s">
        <v>7118</v>
      </c>
      <c r="H901" s="68" t="s">
        <v>5768</v>
      </c>
      <c r="I901" t="s">
        <v>4147</v>
      </c>
      <c r="J901" t="s">
        <v>4150</v>
      </c>
    </row>
    <row r="902" spans="4:10" x14ac:dyDescent="0.3">
      <c r="D902" s="68">
        <v>17338</v>
      </c>
      <c r="E902" t="s">
        <v>2117</v>
      </c>
      <c r="F902" t="s">
        <v>2120</v>
      </c>
      <c r="G902" t="s">
        <v>3843</v>
      </c>
      <c r="H902" s="68">
        <v>4313909</v>
      </c>
      <c r="I902" t="s">
        <v>4147</v>
      </c>
      <c r="J902" t="s">
        <v>4150</v>
      </c>
    </row>
    <row r="903" spans="4:10" x14ac:dyDescent="0.3">
      <c r="D903" s="68">
        <v>17339</v>
      </c>
      <c r="E903" t="s">
        <v>696</v>
      </c>
      <c r="F903" t="s">
        <v>700</v>
      </c>
      <c r="G903" t="s">
        <v>2727</v>
      </c>
      <c r="H903" s="68" t="s">
        <v>5768</v>
      </c>
      <c r="I903" t="s">
        <v>4147</v>
      </c>
      <c r="J903" t="s">
        <v>1925</v>
      </c>
    </row>
    <row r="904" spans="4:10" x14ac:dyDescent="0.3">
      <c r="D904" s="68">
        <v>17340</v>
      </c>
      <c r="E904" t="s">
        <v>6458</v>
      </c>
      <c r="F904" t="s">
        <v>5927</v>
      </c>
      <c r="G904" t="s">
        <v>7395</v>
      </c>
      <c r="H904" s="68" t="s">
        <v>5768</v>
      </c>
      <c r="I904" t="s">
        <v>4147</v>
      </c>
      <c r="J904" t="s">
        <v>4151</v>
      </c>
    </row>
    <row r="905" spans="4:10" x14ac:dyDescent="0.3">
      <c r="D905" s="68">
        <v>17341</v>
      </c>
      <c r="E905" t="s">
        <v>2008</v>
      </c>
      <c r="F905" t="s">
        <v>342</v>
      </c>
      <c r="G905" t="s">
        <v>3764</v>
      </c>
      <c r="H905" s="68">
        <v>4313194</v>
      </c>
      <c r="I905" t="s">
        <v>4147</v>
      </c>
      <c r="J905" t="s">
        <v>1925</v>
      </c>
    </row>
    <row r="906" spans="4:10" x14ac:dyDescent="0.3">
      <c r="D906" s="68">
        <v>17342</v>
      </c>
      <c r="E906" t="s">
        <v>6440</v>
      </c>
      <c r="F906" t="s">
        <v>99</v>
      </c>
      <c r="G906" t="s">
        <v>7382</v>
      </c>
      <c r="H906" s="68" t="s">
        <v>5768</v>
      </c>
      <c r="I906" t="s">
        <v>4147</v>
      </c>
      <c r="J906" t="s">
        <v>4151</v>
      </c>
    </row>
    <row r="907" spans="4:10" x14ac:dyDescent="0.3">
      <c r="D907" s="68">
        <v>17343</v>
      </c>
      <c r="E907" t="s">
        <v>2296</v>
      </c>
      <c r="F907" t="s">
        <v>401</v>
      </c>
      <c r="G907" t="s">
        <v>4066</v>
      </c>
      <c r="H907" s="68">
        <v>4313976</v>
      </c>
      <c r="I907" t="s">
        <v>4147</v>
      </c>
      <c r="J907" t="s">
        <v>4150</v>
      </c>
    </row>
    <row r="908" spans="4:10" x14ac:dyDescent="0.3">
      <c r="D908" s="68">
        <v>17344</v>
      </c>
      <c r="E908" t="s">
        <v>2003</v>
      </c>
      <c r="F908" t="s">
        <v>2004</v>
      </c>
      <c r="G908" t="s">
        <v>3761</v>
      </c>
      <c r="H908" s="68">
        <v>4313895</v>
      </c>
      <c r="I908" t="s">
        <v>4147</v>
      </c>
      <c r="J908" t="s">
        <v>4149</v>
      </c>
    </row>
    <row r="909" spans="4:10" x14ac:dyDescent="0.3">
      <c r="D909" s="68">
        <v>17345</v>
      </c>
      <c r="E909" t="s">
        <v>178</v>
      </c>
      <c r="F909" t="s">
        <v>180</v>
      </c>
      <c r="G909" t="s">
        <v>2404</v>
      </c>
      <c r="H909" s="68">
        <v>4315537</v>
      </c>
      <c r="I909" t="s">
        <v>4147</v>
      </c>
      <c r="J909" t="s">
        <v>4150</v>
      </c>
    </row>
    <row r="910" spans="4:10" x14ac:dyDescent="0.3">
      <c r="D910" s="68">
        <v>17346</v>
      </c>
      <c r="E910" t="s">
        <v>6632</v>
      </c>
      <c r="F910" t="s">
        <v>959</v>
      </c>
      <c r="G910" t="s">
        <v>7554</v>
      </c>
      <c r="H910" s="68" t="s">
        <v>5768</v>
      </c>
      <c r="I910" t="s">
        <v>4147</v>
      </c>
      <c r="J910" t="s">
        <v>4153</v>
      </c>
    </row>
    <row r="911" spans="4:10" x14ac:dyDescent="0.3">
      <c r="D911" s="68">
        <v>17347</v>
      </c>
      <c r="E911" t="s">
        <v>396</v>
      </c>
      <c r="F911" t="s">
        <v>397</v>
      </c>
      <c r="G911" t="s">
        <v>2527</v>
      </c>
      <c r="H911" s="68" t="s">
        <v>5768</v>
      </c>
      <c r="I911" t="s">
        <v>4147</v>
      </c>
      <c r="J911" t="s">
        <v>4150</v>
      </c>
    </row>
    <row r="912" spans="4:10" x14ac:dyDescent="0.3">
      <c r="D912" s="68">
        <v>17348</v>
      </c>
      <c r="E912" t="s">
        <v>1947</v>
      </c>
      <c r="F912" t="s">
        <v>1948</v>
      </c>
      <c r="G912" t="s">
        <v>3720</v>
      </c>
      <c r="H912" s="68">
        <v>4313330</v>
      </c>
      <c r="I912" t="s">
        <v>4147</v>
      </c>
      <c r="J912" t="s">
        <v>4150</v>
      </c>
    </row>
    <row r="913" spans="4:10" x14ac:dyDescent="0.3">
      <c r="D913" s="68">
        <v>17350</v>
      </c>
      <c r="E913" t="s">
        <v>5864</v>
      </c>
      <c r="F913" t="s">
        <v>298</v>
      </c>
      <c r="G913" t="s">
        <v>6809</v>
      </c>
      <c r="H913" s="68">
        <v>4313291</v>
      </c>
      <c r="I913" t="s">
        <v>4147</v>
      </c>
      <c r="J913" t="s">
        <v>4152</v>
      </c>
    </row>
    <row r="914" spans="4:10" x14ac:dyDescent="0.3">
      <c r="D914" s="68">
        <v>17351</v>
      </c>
      <c r="E914" t="s">
        <v>1750</v>
      </c>
      <c r="F914" t="s">
        <v>6434</v>
      </c>
      <c r="G914" t="s">
        <v>7378</v>
      </c>
      <c r="H914" s="68" t="s">
        <v>5768</v>
      </c>
      <c r="I914" t="s">
        <v>4147</v>
      </c>
      <c r="J914" t="s">
        <v>4151</v>
      </c>
    </row>
    <row r="915" spans="4:10" x14ac:dyDescent="0.3">
      <c r="D915" s="68">
        <v>17352</v>
      </c>
      <c r="E915" t="s">
        <v>743</v>
      </c>
      <c r="F915" t="s">
        <v>745</v>
      </c>
      <c r="G915" t="s">
        <v>2758</v>
      </c>
      <c r="H915" s="68">
        <v>5259649</v>
      </c>
      <c r="I915" t="s">
        <v>33</v>
      </c>
      <c r="J915" t="s">
        <v>4150</v>
      </c>
    </row>
    <row r="916" spans="4:10" x14ac:dyDescent="0.3">
      <c r="D916" s="68">
        <v>17355</v>
      </c>
      <c r="E916" t="s">
        <v>264</v>
      </c>
      <c r="F916" t="s">
        <v>144</v>
      </c>
      <c r="G916" t="s">
        <v>6933</v>
      </c>
      <c r="H916" s="68">
        <v>4313020</v>
      </c>
      <c r="I916" t="s">
        <v>4147</v>
      </c>
      <c r="J916" t="s">
        <v>4150</v>
      </c>
    </row>
    <row r="917" spans="4:10" x14ac:dyDescent="0.3">
      <c r="D917" s="68">
        <v>17356</v>
      </c>
      <c r="E917" t="s">
        <v>5815</v>
      </c>
      <c r="F917" t="s">
        <v>5816</v>
      </c>
      <c r="G917" t="s">
        <v>6768</v>
      </c>
      <c r="H917" s="68">
        <v>4312996</v>
      </c>
      <c r="I917" t="s">
        <v>4147</v>
      </c>
      <c r="J917" t="s">
        <v>1925</v>
      </c>
    </row>
    <row r="918" spans="4:10" x14ac:dyDescent="0.3">
      <c r="D918" s="68">
        <v>17357</v>
      </c>
      <c r="E918" t="s">
        <v>1956</v>
      </c>
      <c r="F918" t="s">
        <v>1957</v>
      </c>
      <c r="G918" t="s">
        <v>3725</v>
      </c>
      <c r="H918" s="68">
        <v>4313038</v>
      </c>
      <c r="I918" t="s">
        <v>33</v>
      </c>
      <c r="J918" t="s">
        <v>4150</v>
      </c>
    </row>
    <row r="919" spans="4:10" x14ac:dyDescent="0.3">
      <c r="D919" s="68">
        <v>17358</v>
      </c>
      <c r="E919" t="s">
        <v>1394</v>
      </c>
      <c r="F919" t="s">
        <v>1395</v>
      </c>
      <c r="G919" t="s">
        <v>3293</v>
      </c>
      <c r="H919" s="68">
        <v>4313054</v>
      </c>
      <c r="I919" t="s">
        <v>4147</v>
      </c>
      <c r="J919" t="s">
        <v>1925</v>
      </c>
    </row>
    <row r="920" spans="4:10" x14ac:dyDescent="0.3">
      <c r="D920" s="68">
        <v>17359</v>
      </c>
      <c r="E920" t="s">
        <v>1394</v>
      </c>
      <c r="F920" t="s">
        <v>1396</v>
      </c>
      <c r="G920" t="s">
        <v>3294</v>
      </c>
      <c r="H920" s="68">
        <v>4313062</v>
      </c>
      <c r="I920" t="s">
        <v>33</v>
      </c>
      <c r="J920" t="s">
        <v>1925</v>
      </c>
    </row>
    <row r="921" spans="4:10" x14ac:dyDescent="0.3">
      <c r="D921" s="68">
        <v>17360</v>
      </c>
      <c r="E921" t="s">
        <v>6324</v>
      </c>
      <c r="F921" t="s">
        <v>5801</v>
      </c>
      <c r="G921" t="s">
        <v>7277</v>
      </c>
      <c r="H921" s="68">
        <v>4313070</v>
      </c>
      <c r="I921" t="s">
        <v>33</v>
      </c>
      <c r="J921" t="s">
        <v>4150</v>
      </c>
    </row>
    <row r="922" spans="4:10" x14ac:dyDescent="0.3">
      <c r="D922" s="68">
        <v>17361</v>
      </c>
      <c r="E922" t="s">
        <v>1552</v>
      </c>
      <c r="F922" t="s">
        <v>566</v>
      </c>
      <c r="G922" t="s">
        <v>3420</v>
      </c>
      <c r="H922" s="68">
        <v>4313089</v>
      </c>
      <c r="I922" t="s">
        <v>4147</v>
      </c>
      <c r="J922" t="s">
        <v>4150</v>
      </c>
    </row>
    <row r="923" spans="4:10" x14ac:dyDescent="0.3">
      <c r="D923" s="68">
        <v>17362</v>
      </c>
      <c r="E923" t="s">
        <v>873</v>
      </c>
      <c r="F923" t="s">
        <v>874</v>
      </c>
      <c r="G923" t="s">
        <v>2848</v>
      </c>
      <c r="H923" s="68">
        <v>4313119</v>
      </c>
      <c r="I923" t="s">
        <v>4147</v>
      </c>
      <c r="J923" t="s">
        <v>4152</v>
      </c>
    </row>
    <row r="924" spans="4:10" x14ac:dyDescent="0.3">
      <c r="D924" s="68">
        <v>17363</v>
      </c>
      <c r="E924" t="s">
        <v>1206</v>
      </c>
      <c r="F924" t="s">
        <v>1218</v>
      </c>
      <c r="G924" t="s">
        <v>3125</v>
      </c>
      <c r="H924" s="68">
        <v>4319095</v>
      </c>
      <c r="I924" t="s">
        <v>4147</v>
      </c>
      <c r="J924" t="s">
        <v>4150</v>
      </c>
    </row>
    <row r="925" spans="4:10" x14ac:dyDescent="0.3">
      <c r="D925" s="68">
        <v>17364</v>
      </c>
      <c r="E925" t="s">
        <v>2337</v>
      </c>
      <c r="F925" t="s">
        <v>1706</v>
      </c>
      <c r="G925" t="s">
        <v>4127</v>
      </c>
      <c r="H925" s="68">
        <v>4316436</v>
      </c>
      <c r="I925" t="s">
        <v>4147</v>
      </c>
      <c r="J925" t="s">
        <v>4150</v>
      </c>
    </row>
    <row r="926" spans="4:10" x14ac:dyDescent="0.3">
      <c r="D926" s="68">
        <v>17365</v>
      </c>
      <c r="E926" t="s">
        <v>405</v>
      </c>
      <c r="F926" t="s">
        <v>412</v>
      </c>
      <c r="G926" t="s">
        <v>2538</v>
      </c>
      <c r="H926" s="68">
        <v>4313674</v>
      </c>
      <c r="I926" t="s">
        <v>33</v>
      </c>
      <c r="J926" t="s">
        <v>4150</v>
      </c>
    </row>
    <row r="927" spans="4:10" x14ac:dyDescent="0.3">
      <c r="D927" s="68">
        <v>17366</v>
      </c>
      <c r="E927" t="s">
        <v>2296</v>
      </c>
      <c r="F927" t="s">
        <v>2320</v>
      </c>
      <c r="G927" t="s">
        <v>4104</v>
      </c>
      <c r="H927" s="68" t="s">
        <v>5768</v>
      </c>
      <c r="I927" t="s">
        <v>4147</v>
      </c>
      <c r="J927" t="s">
        <v>4150</v>
      </c>
    </row>
    <row r="928" spans="4:10" x14ac:dyDescent="0.3">
      <c r="D928" s="68">
        <v>17367</v>
      </c>
      <c r="E928" t="s">
        <v>2296</v>
      </c>
      <c r="F928" t="s">
        <v>169</v>
      </c>
      <c r="G928" t="s">
        <v>4068</v>
      </c>
      <c r="H928" s="68">
        <v>4317912</v>
      </c>
      <c r="I928" t="s">
        <v>4147</v>
      </c>
      <c r="J928" t="s">
        <v>4150</v>
      </c>
    </row>
    <row r="929" spans="4:10" x14ac:dyDescent="0.3">
      <c r="D929" s="68">
        <v>17368</v>
      </c>
      <c r="E929" t="s">
        <v>6019</v>
      </c>
      <c r="F929" t="s">
        <v>6021</v>
      </c>
      <c r="G929" t="s">
        <v>6962</v>
      </c>
      <c r="H929" s="68" t="s">
        <v>5768</v>
      </c>
      <c r="I929" t="s">
        <v>33</v>
      </c>
      <c r="J929" t="s">
        <v>4150</v>
      </c>
    </row>
    <row r="930" spans="4:10" x14ac:dyDescent="0.3">
      <c r="D930" s="68">
        <v>17369</v>
      </c>
      <c r="E930" t="s">
        <v>6019</v>
      </c>
      <c r="F930" t="s">
        <v>6022</v>
      </c>
      <c r="G930" t="s">
        <v>6963</v>
      </c>
      <c r="H930" s="68" t="s">
        <v>5768</v>
      </c>
      <c r="I930" t="s">
        <v>4147</v>
      </c>
      <c r="J930" t="s">
        <v>4150</v>
      </c>
    </row>
    <row r="931" spans="4:10" x14ac:dyDescent="0.3">
      <c r="D931" s="68">
        <v>17370</v>
      </c>
      <c r="E931" t="s">
        <v>2117</v>
      </c>
      <c r="F931" t="s">
        <v>605</v>
      </c>
      <c r="G931" t="s">
        <v>3866</v>
      </c>
      <c r="H931" s="68">
        <v>4316304</v>
      </c>
      <c r="I931" t="s">
        <v>4147</v>
      </c>
      <c r="J931" t="s">
        <v>4150</v>
      </c>
    </row>
    <row r="932" spans="4:10" x14ac:dyDescent="0.3">
      <c r="D932" s="68">
        <v>17371</v>
      </c>
      <c r="E932" t="s">
        <v>2337</v>
      </c>
      <c r="F932" t="s">
        <v>557</v>
      </c>
      <c r="G932" t="s">
        <v>7693</v>
      </c>
      <c r="H932" s="68" t="s">
        <v>5768</v>
      </c>
      <c r="I932" t="s">
        <v>4147</v>
      </c>
      <c r="J932" t="s">
        <v>4150</v>
      </c>
    </row>
    <row r="933" spans="4:10" x14ac:dyDescent="0.3">
      <c r="D933" s="68">
        <v>17372</v>
      </c>
      <c r="E933" t="s">
        <v>405</v>
      </c>
      <c r="F933" t="s">
        <v>429</v>
      </c>
      <c r="G933" t="s">
        <v>2555</v>
      </c>
      <c r="H933" s="68">
        <v>4313682</v>
      </c>
      <c r="I933" t="s">
        <v>33</v>
      </c>
      <c r="J933" t="s">
        <v>4149</v>
      </c>
    </row>
    <row r="934" spans="4:10" x14ac:dyDescent="0.3">
      <c r="D934" s="68">
        <v>17373</v>
      </c>
      <c r="E934" t="s">
        <v>2035</v>
      </c>
      <c r="F934" t="s">
        <v>425</v>
      </c>
      <c r="G934" t="s">
        <v>7526</v>
      </c>
      <c r="H934" s="68" t="s">
        <v>5768</v>
      </c>
      <c r="I934" t="s">
        <v>4147</v>
      </c>
      <c r="J934" t="s">
        <v>4150</v>
      </c>
    </row>
    <row r="935" spans="4:10" x14ac:dyDescent="0.3">
      <c r="D935" s="68">
        <v>17374</v>
      </c>
      <c r="E935" t="s">
        <v>844</v>
      </c>
      <c r="F935" t="s">
        <v>851</v>
      </c>
      <c r="G935" t="s">
        <v>2831</v>
      </c>
      <c r="H935" s="68">
        <v>4313755</v>
      </c>
      <c r="I935" t="s">
        <v>33</v>
      </c>
      <c r="J935" t="s">
        <v>4150</v>
      </c>
    </row>
    <row r="936" spans="4:10" x14ac:dyDescent="0.3">
      <c r="D936" s="68">
        <v>17375</v>
      </c>
      <c r="E936" t="s">
        <v>6480</v>
      </c>
      <c r="F936" t="s">
        <v>6481</v>
      </c>
      <c r="G936" t="s">
        <v>7415</v>
      </c>
      <c r="H936" s="68" t="s">
        <v>5768</v>
      </c>
      <c r="I936" t="s">
        <v>4147</v>
      </c>
      <c r="J936" t="s">
        <v>4150</v>
      </c>
    </row>
    <row r="937" spans="4:10" x14ac:dyDescent="0.3">
      <c r="D937" s="68">
        <v>17376</v>
      </c>
      <c r="E937" t="s">
        <v>1267</v>
      </c>
      <c r="F937" t="s">
        <v>6229</v>
      </c>
      <c r="G937" t="s">
        <v>7188</v>
      </c>
      <c r="H937" s="68" t="s">
        <v>5768</v>
      </c>
      <c r="I937" t="s">
        <v>4147</v>
      </c>
      <c r="J937" t="s">
        <v>4150</v>
      </c>
    </row>
    <row r="938" spans="4:10" x14ac:dyDescent="0.3">
      <c r="D938" s="68">
        <v>17377</v>
      </c>
      <c r="E938" t="s">
        <v>2276</v>
      </c>
      <c r="F938" t="s">
        <v>2280</v>
      </c>
      <c r="G938" t="s">
        <v>4043</v>
      </c>
      <c r="H938" s="68">
        <v>4313135</v>
      </c>
      <c r="I938" t="s">
        <v>33</v>
      </c>
      <c r="J938" t="s">
        <v>4150</v>
      </c>
    </row>
    <row r="939" spans="4:10" x14ac:dyDescent="0.3">
      <c r="D939" s="68">
        <v>17378</v>
      </c>
      <c r="E939" t="s">
        <v>1160</v>
      </c>
      <c r="F939" t="s">
        <v>1161</v>
      </c>
      <c r="G939" t="s">
        <v>3064</v>
      </c>
      <c r="H939" s="68">
        <v>4314581</v>
      </c>
      <c r="I939" t="s">
        <v>4147</v>
      </c>
      <c r="J939" t="s">
        <v>4150</v>
      </c>
    </row>
    <row r="940" spans="4:10" x14ac:dyDescent="0.3">
      <c r="D940" s="68">
        <v>17379</v>
      </c>
      <c r="E940" t="s">
        <v>1645</v>
      </c>
      <c r="F940" t="s">
        <v>1637</v>
      </c>
      <c r="G940" t="s">
        <v>3486</v>
      </c>
      <c r="H940" s="68" t="s">
        <v>5768</v>
      </c>
      <c r="I940" t="s">
        <v>4147</v>
      </c>
      <c r="J940" t="s">
        <v>4149</v>
      </c>
    </row>
    <row r="941" spans="4:10" x14ac:dyDescent="0.3">
      <c r="D941" s="68">
        <v>17380</v>
      </c>
      <c r="E941" t="s">
        <v>5954</v>
      </c>
      <c r="F941" t="s">
        <v>5955</v>
      </c>
      <c r="G941" t="s">
        <v>6900</v>
      </c>
      <c r="H941" s="68">
        <v>4313143</v>
      </c>
      <c r="I941" t="s">
        <v>33</v>
      </c>
      <c r="J941" t="s">
        <v>1925</v>
      </c>
    </row>
    <row r="942" spans="4:10" x14ac:dyDescent="0.3">
      <c r="D942" s="68">
        <v>17381</v>
      </c>
      <c r="E942" t="s">
        <v>6336</v>
      </c>
      <c r="F942" t="s">
        <v>6337</v>
      </c>
      <c r="G942" t="s">
        <v>7290</v>
      </c>
      <c r="H942" s="68">
        <v>4313151</v>
      </c>
      <c r="I942" t="s">
        <v>4147</v>
      </c>
      <c r="J942" t="s">
        <v>1925</v>
      </c>
    </row>
    <row r="943" spans="4:10" x14ac:dyDescent="0.3">
      <c r="D943" s="68">
        <v>17382</v>
      </c>
      <c r="E943" t="s">
        <v>925</v>
      </c>
      <c r="F943" t="s">
        <v>87</v>
      </c>
      <c r="G943" t="s">
        <v>2885</v>
      </c>
      <c r="H943" s="68">
        <v>4313160</v>
      </c>
      <c r="I943" t="s">
        <v>4147</v>
      </c>
      <c r="J943" t="s">
        <v>4151</v>
      </c>
    </row>
    <row r="944" spans="4:10" x14ac:dyDescent="0.3">
      <c r="D944" s="68">
        <v>17383</v>
      </c>
      <c r="E944" t="s">
        <v>925</v>
      </c>
      <c r="F944" t="s">
        <v>926</v>
      </c>
      <c r="G944" t="s">
        <v>2886</v>
      </c>
      <c r="H944" s="68">
        <v>4313178</v>
      </c>
      <c r="I944" t="s">
        <v>4147</v>
      </c>
      <c r="J944" t="s">
        <v>4151</v>
      </c>
    </row>
    <row r="945" spans="4:10" x14ac:dyDescent="0.3">
      <c r="D945" s="68">
        <v>17384</v>
      </c>
      <c r="E945" t="s">
        <v>6466</v>
      </c>
      <c r="F945" t="s">
        <v>6468</v>
      </c>
      <c r="G945" t="s">
        <v>7406</v>
      </c>
      <c r="H945" s="68">
        <v>4313321</v>
      </c>
      <c r="I945" t="s">
        <v>4147</v>
      </c>
      <c r="J945" t="s">
        <v>4150</v>
      </c>
    </row>
    <row r="946" spans="4:10" x14ac:dyDescent="0.3">
      <c r="D946" s="68">
        <v>17385</v>
      </c>
      <c r="E946" t="s">
        <v>979</v>
      </c>
      <c r="F946" t="s">
        <v>434</v>
      </c>
      <c r="G946" t="s">
        <v>2931</v>
      </c>
      <c r="H946" s="68">
        <v>4313313</v>
      </c>
      <c r="I946" t="s">
        <v>4147</v>
      </c>
      <c r="J946" t="s">
        <v>4150</v>
      </c>
    </row>
    <row r="947" spans="4:10" x14ac:dyDescent="0.3">
      <c r="D947" s="68">
        <v>17386</v>
      </c>
      <c r="E947" t="s">
        <v>885</v>
      </c>
      <c r="F947" t="s">
        <v>886</v>
      </c>
      <c r="G947" t="s">
        <v>2860</v>
      </c>
      <c r="H947" s="68">
        <v>4313305</v>
      </c>
      <c r="I947" t="s">
        <v>4147</v>
      </c>
      <c r="J947" t="s">
        <v>4150</v>
      </c>
    </row>
    <row r="948" spans="4:10" x14ac:dyDescent="0.3">
      <c r="D948" s="68">
        <v>17387</v>
      </c>
      <c r="E948" t="s">
        <v>6671</v>
      </c>
      <c r="F948" t="s">
        <v>6672</v>
      </c>
      <c r="G948" t="s">
        <v>7601</v>
      </c>
      <c r="H948" s="68">
        <v>14324423</v>
      </c>
      <c r="I948" t="s">
        <v>4147</v>
      </c>
      <c r="J948" t="s">
        <v>4150</v>
      </c>
    </row>
    <row r="949" spans="4:10" x14ac:dyDescent="0.3">
      <c r="D949" s="68">
        <v>17388</v>
      </c>
      <c r="E949" t="s">
        <v>816</v>
      </c>
      <c r="F949" t="s">
        <v>817</v>
      </c>
      <c r="G949" t="s">
        <v>2803</v>
      </c>
      <c r="H949" s="68">
        <v>5735378</v>
      </c>
      <c r="I949" t="s">
        <v>4147</v>
      </c>
      <c r="J949" t="s">
        <v>4150</v>
      </c>
    </row>
    <row r="950" spans="4:10" x14ac:dyDescent="0.3">
      <c r="D950" s="68">
        <v>17389</v>
      </c>
      <c r="E950" t="s">
        <v>947</v>
      </c>
      <c r="F950" t="s">
        <v>415</v>
      </c>
      <c r="G950" t="s">
        <v>2903</v>
      </c>
      <c r="H950" s="68" t="s">
        <v>5768</v>
      </c>
      <c r="I950" t="s">
        <v>4147</v>
      </c>
      <c r="J950" t="s">
        <v>1925</v>
      </c>
    </row>
    <row r="951" spans="4:10" x14ac:dyDescent="0.3">
      <c r="D951" s="68">
        <v>17390</v>
      </c>
      <c r="E951" t="s">
        <v>1041</v>
      </c>
      <c r="F951" t="s">
        <v>1042</v>
      </c>
      <c r="G951" t="s">
        <v>2984</v>
      </c>
      <c r="H951" s="68" t="s">
        <v>5768</v>
      </c>
      <c r="I951" t="s">
        <v>4147</v>
      </c>
      <c r="J951" t="s">
        <v>1925</v>
      </c>
    </row>
    <row r="952" spans="4:10" x14ac:dyDescent="0.3">
      <c r="D952" s="68">
        <v>17391</v>
      </c>
      <c r="E952" t="s">
        <v>1832</v>
      </c>
      <c r="F952" t="s">
        <v>456</v>
      </c>
      <c r="G952" t="s">
        <v>3626</v>
      </c>
      <c r="H952" s="68" t="s">
        <v>5768</v>
      </c>
      <c r="I952" t="s">
        <v>4147</v>
      </c>
      <c r="J952" t="s">
        <v>1925</v>
      </c>
    </row>
    <row r="953" spans="4:10" x14ac:dyDescent="0.3">
      <c r="D953" s="68">
        <v>17392</v>
      </c>
      <c r="E953" t="s">
        <v>6083</v>
      </c>
      <c r="F953" t="s">
        <v>919</v>
      </c>
      <c r="G953" t="s">
        <v>7024</v>
      </c>
      <c r="H953" s="68" t="s">
        <v>5768</v>
      </c>
      <c r="I953" t="s">
        <v>4147</v>
      </c>
      <c r="J953" t="s">
        <v>1925</v>
      </c>
    </row>
    <row r="954" spans="4:10" x14ac:dyDescent="0.3">
      <c r="D954" s="68">
        <v>17393</v>
      </c>
      <c r="E954" t="s">
        <v>684</v>
      </c>
      <c r="F954" t="s">
        <v>688</v>
      </c>
      <c r="G954" t="s">
        <v>2719</v>
      </c>
      <c r="H954" s="68">
        <v>4315294</v>
      </c>
      <c r="I954" t="s">
        <v>4147</v>
      </c>
      <c r="J954" t="s">
        <v>4150</v>
      </c>
    </row>
    <row r="955" spans="4:10" x14ac:dyDescent="0.3">
      <c r="D955" s="68">
        <v>17394</v>
      </c>
      <c r="E955" t="s">
        <v>6535</v>
      </c>
      <c r="F955" t="s">
        <v>1713</v>
      </c>
      <c r="G955" t="s">
        <v>7462</v>
      </c>
      <c r="H955" s="68" t="s">
        <v>5768</v>
      </c>
      <c r="I955" t="s">
        <v>4147</v>
      </c>
      <c r="J955" t="s">
        <v>4153</v>
      </c>
    </row>
    <row r="956" spans="4:10" x14ac:dyDescent="0.3">
      <c r="D956" s="68">
        <v>17395</v>
      </c>
      <c r="E956" t="s">
        <v>6395</v>
      </c>
      <c r="F956" t="s">
        <v>414</v>
      </c>
      <c r="G956" t="s">
        <v>7348</v>
      </c>
      <c r="H956" s="68" t="s">
        <v>5768</v>
      </c>
      <c r="I956" t="s">
        <v>4147</v>
      </c>
      <c r="J956" t="s">
        <v>1925</v>
      </c>
    </row>
    <row r="957" spans="4:10" x14ac:dyDescent="0.3">
      <c r="D957" s="68">
        <v>17396</v>
      </c>
      <c r="E957" t="s">
        <v>1241</v>
      </c>
      <c r="F957" t="s">
        <v>1222</v>
      </c>
      <c r="G957" t="s">
        <v>3151</v>
      </c>
      <c r="H957" s="68">
        <v>4313097</v>
      </c>
      <c r="I957" t="s">
        <v>4147</v>
      </c>
      <c r="J957" t="s">
        <v>1925</v>
      </c>
    </row>
    <row r="958" spans="4:10" x14ac:dyDescent="0.3">
      <c r="D958" s="68">
        <v>17397</v>
      </c>
      <c r="E958" t="s">
        <v>6001</v>
      </c>
      <c r="F958" t="s">
        <v>6002</v>
      </c>
      <c r="G958" t="s">
        <v>6947</v>
      </c>
      <c r="H958" s="68" t="s">
        <v>5768</v>
      </c>
      <c r="I958" t="s">
        <v>4147</v>
      </c>
      <c r="J958" t="s">
        <v>4153</v>
      </c>
    </row>
    <row r="959" spans="4:10" x14ac:dyDescent="0.3">
      <c r="D959" s="68">
        <v>17398</v>
      </c>
      <c r="E959" t="s">
        <v>1054</v>
      </c>
      <c r="F959" t="s">
        <v>177</v>
      </c>
      <c r="G959" t="s">
        <v>2993</v>
      </c>
      <c r="H959" s="68">
        <v>4313399</v>
      </c>
      <c r="I959" t="s">
        <v>4147</v>
      </c>
      <c r="J959" t="s">
        <v>4151</v>
      </c>
    </row>
    <row r="960" spans="4:10" x14ac:dyDescent="0.3">
      <c r="D960" s="68">
        <v>17399</v>
      </c>
      <c r="E960" t="s">
        <v>1492</v>
      </c>
      <c r="F960" t="s">
        <v>414</v>
      </c>
      <c r="G960" t="s">
        <v>3370</v>
      </c>
      <c r="H960" s="68">
        <v>4313410</v>
      </c>
      <c r="I960" t="s">
        <v>4147</v>
      </c>
      <c r="J960" t="s">
        <v>4150</v>
      </c>
    </row>
    <row r="961" spans="4:10" x14ac:dyDescent="0.3">
      <c r="D961" s="68">
        <v>17401</v>
      </c>
      <c r="E961" t="s">
        <v>1247</v>
      </c>
      <c r="F961" t="s">
        <v>1249</v>
      </c>
      <c r="G961" t="s">
        <v>3158</v>
      </c>
      <c r="H961" s="68">
        <v>4313372</v>
      </c>
      <c r="I961" t="s">
        <v>4147</v>
      </c>
      <c r="J961" t="s">
        <v>1925</v>
      </c>
    </row>
    <row r="962" spans="4:10" x14ac:dyDescent="0.3">
      <c r="D962" s="68">
        <v>17402</v>
      </c>
      <c r="E962" t="s">
        <v>2328</v>
      </c>
      <c r="F962" t="s">
        <v>546</v>
      </c>
      <c r="G962" t="s">
        <v>4112</v>
      </c>
      <c r="H962" s="68">
        <v>4314018</v>
      </c>
      <c r="I962" t="s">
        <v>4147</v>
      </c>
      <c r="J962" t="s">
        <v>4150</v>
      </c>
    </row>
    <row r="963" spans="4:10" x14ac:dyDescent="0.3">
      <c r="D963" s="68">
        <v>17403</v>
      </c>
      <c r="E963" t="s">
        <v>951</v>
      </c>
      <c r="F963" t="s">
        <v>6090</v>
      </c>
      <c r="G963" t="s">
        <v>7030</v>
      </c>
      <c r="H963" s="68" t="s">
        <v>5768</v>
      </c>
      <c r="I963" t="s">
        <v>4147</v>
      </c>
      <c r="J963" t="s">
        <v>4150</v>
      </c>
    </row>
    <row r="964" spans="4:10" x14ac:dyDescent="0.3">
      <c r="D964" s="68">
        <v>17404</v>
      </c>
      <c r="E964" t="s">
        <v>1875</v>
      </c>
      <c r="F964" t="s">
        <v>1881</v>
      </c>
      <c r="G964" t="s">
        <v>3667</v>
      </c>
      <c r="H964" s="68">
        <v>4313356</v>
      </c>
      <c r="I964" t="s">
        <v>4147</v>
      </c>
      <c r="J964" t="s">
        <v>1925</v>
      </c>
    </row>
    <row r="965" spans="4:10" x14ac:dyDescent="0.3">
      <c r="D965" s="68">
        <v>17406</v>
      </c>
      <c r="E965" t="s">
        <v>5914</v>
      </c>
      <c r="F965" t="s">
        <v>5915</v>
      </c>
      <c r="G965" t="s">
        <v>6869</v>
      </c>
      <c r="H965" s="68" t="s">
        <v>5768</v>
      </c>
      <c r="I965" t="s">
        <v>4147</v>
      </c>
      <c r="J965" t="s">
        <v>4150</v>
      </c>
    </row>
    <row r="966" spans="4:10" x14ac:dyDescent="0.3">
      <c r="D966" s="68">
        <v>17408</v>
      </c>
      <c r="E966" t="s">
        <v>258</v>
      </c>
      <c r="F966" t="s">
        <v>259</v>
      </c>
      <c r="G966" t="s">
        <v>2447</v>
      </c>
      <c r="H966" s="68">
        <v>4325931</v>
      </c>
      <c r="I966" t="s">
        <v>4147</v>
      </c>
      <c r="J966" t="s">
        <v>1925</v>
      </c>
    </row>
    <row r="967" spans="4:10" x14ac:dyDescent="0.3">
      <c r="D967" s="68">
        <v>17409</v>
      </c>
      <c r="E967" t="s">
        <v>4574</v>
      </c>
      <c r="F967" t="s">
        <v>399</v>
      </c>
      <c r="G967" t="s">
        <v>5372</v>
      </c>
      <c r="H967" s="68">
        <v>4321561</v>
      </c>
      <c r="I967" t="s">
        <v>4147</v>
      </c>
      <c r="J967" t="s">
        <v>1925</v>
      </c>
    </row>
    <row r="968" spans="4:10" x14ac:dyDescent="0.3">
      <c r="D968" s="68">
        <v>17411</v>
      </c>
      <c r="E968" t="s">
        <v>62</v>
      </c>
      <c r="F968" t="s">
        <v>63</v>
      </c>
      <c r="G968" t="s">
        <v>2352</v>
      </c>
      <c r="H968" s="68" t="s">
        <v>5768</v>
      </c>
      <c r="I968" t="s">
        <v>4147</v>
      </c>
      <c r="J968" t="s">
        <v>1925</v>
      </c>
    </row>
    <row r="969" spans="4:10" x14ac:dyDescent="0.3">
      <c r="D969" s="68">
        <v>17412</v>
      </c>
      <c r="E969" t="s">
        <v>319</v>
      </c>
      <c r="F969" t="s">
        <v>118</v>
      </c>
      <c r="G969" t="s">
        <v>6813</v>
      </c>
      <c r="H969" s="68" t="s">
        <v>5768</v>
      </c>
      <c r="I969" t="s">
        <v>4147</v>
      </c>
      <c r="J969" t="s">
        <v>1925</v>
      </c>
    </row>
    <row r="970" spans="4:10" x14ac:dyDescent="0.3">
      <c r="D970" s="68">
        <v>17414</v>
      </c>
      <c r="E970" t="s">
        <v>1941</v>
      </c>
      <c r="F970" t="s">
        <v>1942</v>
      </c>
      <c r="G970" t="s">
        <v>3716</v>
      </c>
      <c r="H970" s="68" t="s">
        <v>5768</v>
      </c>
      <c r="I970" t="s">
        <v>4147</v>
      </c>
      <c r="J970" t="s">
        <v>4153</v>
      </c>
    </row>
    <row r="971" spans="4:10" x14ac:dyDescent="0.3">
      <c r="D971" s="68">
        <v>17415</v>
      </c>
      <c r="E971" t="s">
        <v>1456</v>
      </c>
      <c r="F971" t="s">
        <v>1457</v>
      </c>
      <c r="G971" t="s">
        <v>3341</v>
      </c>
      <c r="H971" s="68">
        <v>4319524</v>
      </c>
      <c r="I971" t="s">
        <v>4147</v>
      </c>
      <c r="J971" t="s">
        <v>4151</v>
      </c>
    </row>
    <row r="972" spans="4:10" x14ac:dyDescent="0.3">
      <c r="D972" s="68">
        <v>17416</v>
      </c>
      <c r="E972" t="s">
        <v>231</v>
      </c>
      <c r="F972" t="s">
        <v>169</v>
      </c>
      <c r="G972" t="s">
        <v>2433</v>
      </c>
      <c r="H972" s="68">
        <v>4319427</v>
      </c>
      <c r="I972" t="s">
        <v>4147</v>
      </c>
      <c r="J972" t="s">
        <v>1925</v>
      </c>
    </row>
    <row r="973" spans="4:10" x14ac:dyDescent="0.3">
      <c r="D973" s="68">
        <v>17417</v>
      </c>
      <c r="E973" t="s">
        <v>1435</v>
      </c>
      <c r="F973" t="s">
        <v>1436</v>
      </c>
      <c r="G973" t="s">
        <v>3325</v>
      </c>
      <c r="H973" s="68" t="s">
        <v>5768</v>
      </c>
      <c r="I973" t="s">
        <v>4147</v>
      </c>
      <c r="J973" t="s">
        <v>4150</v>
      </c>
    </row>
    <row r="974" spans="4:10" x14ac:dyDescent="0.3">
      <c r="D974" s="68">
        <v>17418</v>
      </c>
      <c r="E974" t="s">
        <v>1203</v>
      </c>
      <c r="F974" t="s">
        <v>1204</v>
      </c>
      <c r="G974" t="s">
        <v>3105</v>
      </c>
      <c r="H974" s="68" t="s">
        <v>5768</v>
      </c>
      <c r="I974" t="s">
        <v>4147</v>
      </c>
      <c r="J974" t="s">
        <v>1925</v>
      </c>
    </row>
    <row r="975" spans="4:10" x14ac:dyDescent="0.3">
      <c r="D975" s="68">
        <v>17419</v>
      </c>
      <c r="E975" t="s">
        <v>727</v>
      </c>
      <c r="F975" t="s">
        <v>728</v>
      </c>
      <c r="G975" t="s">
        <v>2749</v>
      </c>
      <c r="H975" s="68">
        <v>4319621</v>
      </c>
      <c r="I975" t="s">
        <v>4147</v>
      </c>
      <c r="J975" t="s">
        <v>1925</v>
      </c>
    </row>
    <row r="976" spans="4:10" x14ac:dyDescent="0.3">
      <c r="D976" s="68">
        <v>17420</v>
      </c>
      <c r="E976" t="s">
        <v>313</v>
      </c>
      <c r="F976" t="s">
        <v>1046</v>
      </c>
      <c r="G976" t="s">
        <v>2987</v>
      </c>
      <c r="H976" s="68">
        <v>4314573</v>
      </c>
      <c r="I976" t="s">
        <v>4147</v>
      </c>
      <c r="J976" t="s">
        <v>4149</v>
      </c>
    </row>
    <row r="977" spans="4:10" x14ac:dyDescent="0.3">
      <c r="D977" s="68">
        <v>17421</v>
      </c>
      <c r="E977" t="s">
        <v>2201</v>
      </c>
      <c r="F977" t="s">
        <v>699</v>
      </c>
      <c r="G977" t="s">
        <v>3933</v>
      </c>
      <c r="H977" s="68" t="s">
        <v>5768</v>
      </c>
      <c r="I977" t="s">
        <v>33</v>
      </c>
      <c r="J977" t="s">
        <v>1925</v>
      </c>
    </row>
    <row r="978" spans="4:10" x14ac:dyDescent="0.3">
      <c r="D978" s="68">
        <v>17422</v>
      </c>
      <c r="E978" t="s">
        <v>850</v>
      </c>
      <c r="F978" t="s">
        <v>165</v>
      </c>
      <c r="G978" t="s">
        <v>3405</v>
      </c>
      <c r="H978" s="68" t="s">
        <v>5768</v>
      </c>
      <c r="I978" t="s">
        <v>4147</v>
      </c>
      <c r="J978" t="s">
        <v>4150</v>
      </c>
    </row>
    <row r="979" spans="4:10" x14ac:dyDescent="0.3">
      <c r="D979" s="68">
        <v>17423</v>
      </c>
      <c r="E979" t="s">
        <v>5935</v>
      </c>
      <c r="F979" t="s">
        <v>570</v>
      </c>
      <c r="G979" t="s">
        <v>6886</v>
      </c>
      <c r="H979" s="68">
        <v>4313585</v>
      </c>
      <c r="I979" t="s">
        <v>4147</v>
      </c>
      <c r="J979" t="s">
        <v>4150</v>
      </c>
    </row>
    <row r="980" spans="4:10" x14ac:dyDescent="0.3">
      <c r="D980" s="68">
        <v>17424</v>
      </c>
      <c r="E980" t="s">
        <v>1267</v>
      </c>
      <c r="F980" t="s">
        <v>1280</v>
      </c>
      <c r="G980" t="s">
        <v>3207</v>
      </c>
      <c r="H980" s="68">
        <v>4313593</v>
      </c>
      <c r="I980" t="s">
        <v>4147</v>
      </c>
      <c r="J980" t="s">
        <v>4150</v>
      </c>
    </row>
    <row r="981" spans="4:10" x14ac:dyDescent="0.3">
      <c r="D981" s="68">
        <v>17425</v>
      </c>
      <c r="E981" t="s">
        <v>1612</v>
      </c>
      <c r="F981" t="s">
        <v>763</v>
      </c>
      <c r="G981" t="s">
        <v>3463</v>
      </c>
      <c r="H981" s="68">
        <v>4313810</v>
      </c>
      <c r="I981" t="s">
        <v>4147</v>
      </c>
      <c r="J981" t="s">
        <v>4150</v>
      </c>
    </row>
    <row r="982" spans="4:10" x14ac:dyDescent="0.3">
      <c r="D982" s="68">
        <v>17426</v>
      </c>
      <c r="E982" t="s">
        <v>2296</v>
      </c>
      <c r="F982" t="s">
        <v>2310</v>
      </c>
      <c r="G982" t="s">
        <v>4090</v>
      </c>
      <c r="H982" s="68">
        <v>4314000</v>
      </c>
      <c r="I982" t="s">
        <v>4147</v>
      </c>
      <c r="J982" t="s">
        <v>4150</v>
      </c>
    </row>
    <row r="983" spans="4:10" x14ac:dyDescent="0.3">
      <c r="D983" s="68">
        <v>17427</v>
      </c>
      <c r="E983" t="s">
        <v>1965</v>
      </c>
      <c r="F983" t="s">
        <v>1971</v>
      </c>
      <c r="G983" t="s">
        <v>3739</v>
      </c>
      <c r="H983" s="68">
        <v>4313887</v>
      </c>
      <c r="I983" t="s">
        <v>33</v>
      </c>
      <c r="J983" t="s">
        <v>4150</v>
      </c>
    </row>
    <row r="984" spans="4:10" x14ac:dyDescent="0.3">
      <c r="D984" s="68">
        <v>17428</v>
      </c>
      <c r="E984" t="s">
        <v>1965</v>
      </c>
      <c r="F984" t="s">
        <v>1970</v>
      </c>
      <c r="G984" t="s">
        <v>3738</v>
      </c>
      <c r="H984" s="68">
        <v>4313879</v>
      </c>
      <c r="I984" t="s">
        <v>4147</v>
      </c>
      <c r="J984" t="s">
        <v>4150</v>
      </c>
    </row>
    <row r="985" spans="4:10" x14ac:dyDescent="0.3">
      <c r="D985" s="68">
        <v>17429</v>
      </c>
      <c r="E985" t="s">
        <v>1909</v>
      </c>
      <c r="F985" t="s">
        <v>1910</v>
      </c>
      <c r="G985" t="s">
        <v>3691</v>
      </c>
      <c r="H985" s="68">
        <v>4313852</v>
      </c>
      <c r="I985" t="s">
        <v>4147</v>
      </c>
      <c r="J985" t="s">
        <v>4149</v>
      </c>
    </row>
    <row r="986" spans="4:10" x14ac:dyDescent="0.3">
      <c r="D986" s="68">
        <v>17430</v>
      </c>
      <c r="E986" t="s">
        <v>1568</v>
      </c>
      <c r="F986" t="s">
        <v>1570</v>
      </c>
      <c r="G986" t="s">
        <v>3433</v>
      </c>
      <c r="H986" s="68" t="s">
        <v>5768</v>
      </c>
      <c r="I986" t="s">
        <v>4147</v>
      </c>
      <c r="J986" t="s">
        <v>4150</v>
      </c>
    </row>
    <row r="987" spans="4:10" x14ac:dyDescent="0.3">
      <c r="D987" s="68">
        <v>17431</v>
      </c>
      <c r="E987" t="s">
        <v>1568</v>
      </c>
      <c r="F987" t="s">
        <v>1569</v>
      </c>
      <c r="G987" t="s">
        <v>3432</v>
      </c>
      <c r="H987" s="68" t="s">
        <v>5768</v>
      </c>
      <c r="I987" t="s">
        <v>4147</v>
      </c>
      <c r="J987" t="s">
        <v>4150</v>
      </c>
    </row>
    <row r="988" spans="4:10" x14ac:dyDescent="0.3">
      <c r="D988" s="68">
        <v>17432</v>
      </c>
      <c r="E988" t="s">
        <v>405</v>
      </c>
      <c r="F988" t="s">
        <v>176</v>
      </c>
      <c r="G988" t="s">
        <v>2562</v>
      </c>
      <c r="H988" s="68">
        <v>4313690</v>
      </c>
      <c r="I988" t="s">
        <v>4147</v>
      </c>
      <c r="J988" t="s">
        <v>4150</v>
      </c>
    </row>
    <row r="989" spans="4:10" x14ac:dyDescent="0.3">
      <c r="D989" s="68">
        <v>17433</v>
      </c>
      <c r="E989" t="s">
        <v>1914</v>
      </c>
      <c r="F989" t="s">
        <v>1915</v>
      </c>
      <c r="G989" t="s">
        <v>3696</v>
      </c>
      <c r="H989" s="68">
        <v>4315189</v>
      </c>
      <c r="I989" t="s">
        <v>4147</v>
      </c>
      <c r="J989" t="s">
        <v>4152</v>
      </c>
    </row>
    <row r="990" spans="4:10" x14ac:dyDescent="0.3">
      <c r="D990" s="68">
        <v>17434</v>
      </c>
      <c r="E990" t="s">
        <v>1908</v>
      </c>
      <c r="F990" t="s">
        <v>165</v>
      </c>
      <c r="G990" t="s">
        <v>3690</v>
      </c>
      <c r="H990" s="68" t="s">
        <v>5768</v>
      </c>
      <c r="I990" t="s">
        <v>4147</v>
      </c>
      <c r="J990" t="s">
        <v>1925</v>
      </c>
    </row>
    <row r="991" spans="4:10" x14ac:dyDescent="0.3">
      <c r="D991" s="68">
        <v>17435</v>
      </c>
      <c r="E991" t="s">
        <v>1237</v>
      </c>
      <c r="F991" t="s">
        <v>1240</v>
      </c>
      <c r="G991" t="s">
        <v>3150</v>
      </c>
      <c r="H991" s="68">
        <v>30924880</v>
      </c>
      <c r="I991" t="s">
        <v>33</v>
      </c>
      <c r="J991" t="s">
        <v>1925</v>
      </c>
    </row>
    <row r="992" spans="4:10" x14ac:dyDescent="0.3">
      <c r="D992" s="68">
        <v>17437</v>
      </c>
      <c r="E992" t="s">
        <v>1742</v>
      </c>
      <c r="F992" t="s">
        <v>874</v>
      </c>
      <c r="G992" t="s">
        <v>3559</v>
      </c>
      <c r="H992" s="68">
        <v>4313658</v>
      </c>
      <c r="I992" t="s">
        <v>4147</v>
      </c>
      <c r="J992" t="s">
        <v>1925</v>
      </c>
    </row>
    <row r="993" spans="4:10" x14ac:dyDescent="0.3">
      <c r="D993" s="68">
        <v>17438</v>
      </c>
      <c r="E993" t="s">
        <v>709</v>
      </c>
      <c r="F993" t="s">
        <v>78</v>
      </c>
      <c r="G993" t="s">
        <v>2735</v>
      </c>
      <c r="H993" s="68">
        <v>4313623</v>
      </c>
      <c r="I993" t="s">
        <v>4147</v>
      </c>
      <c r="J993" t="s">
        <v>1925</v>
      </c>
    </row>
    <row r="994" spans="4:10" x14ac:dyDescent="0.3">
      <c r="D994" s="68">
        <v>17439</v>
      </c>
      <c r="E994" t="s">
        <v>2342</v>
      </c>
      <c r="F994" t="s">
        <v>2345</v>
      </c>
      <c r="G994" t="s">
        <v>4140</v>
      </c>
      <c r="H994" s="68">
        <v>4313666</v>
      </c>
      <c r="I994" t="s">
        <v>4147</v>
      </c>
      <c r="J994" t="s">
        <v>1925</v>
      </c>
    </row>
    <row r="995" spans="4:10" x14ac:dyDescent="0.3">
      <c r="D995" s="68">
        <v>17440</v>
      </c>
      <c r="E995" t="s">
        <v>1181</v>
      </c>
      <c r="F995" t="s">
        <v>1183</v>
      </c>
      <c r="G995" t="s">
        <v>3082</v>
      </c>
      <c r="H995" s="68">
        <v>4313640</v>
      </c>
      <c r="I995" t="s">
        <v>4147</v>
      </c>
      <c r="J995" t="s">
        <v>1925</v>
      </c>
    </row>
    <row r="996" spans="4:10" x14ac:dyDescent="0.3">
      <c r="D996" s="68">
        <v>17441</v>
      </c>
      <c r="E996" t="s">
        <v>2282</v>
      </c>
      <c r="F996" t="s">
        <v>2283</v>
      </c>
      <c r="G996" t="s">
        <v>4046</v>
      </c>
      <c r="H996" s="68">
        <v>4313542</v>
      </c>
      <c r="I996" t="s">
        <v>4147</v>
      </c>
      <c r="J996" t="s">
        <v>1925</v>
      </c>
    </row>
    <row r="997" spans="4:10" x14ac:dyDescent="0.3">
      <c r="D997" s="68">
        <v>17442</v>
      </c>
      <c r="E997" t="s">
        <v>533</v>
      </c>
      <c r="F997" t="s">
        <v>535</v>
      </c>
      <c r="G997" t="s">
        <v>2621</v>
      </c>
      <c r="H997" s="68">
        <v>4313704</v>
      </c>
      <c r="I997" t="s">
        <v>4147</v>
      </c>
      <c r="J997" t="s">
        <v>4149</v>
      </c>
    </row>
    <row r="998" spans="4:10" x14ac:dyDescent="0.3">
      <c r="D998" s="68">
        <v>17443</v>
      </c>
      <c r="E998" t="s">
        <v>405</v>
      </c>
      <c r="F998" t="s">
        <v>407</v>
      </c>
      <c r="G998" t="s">
        <v>2532</v>
      </c>
      <c r="H998" s="68">
        <v>4314549</v>
      </c>
      <c r="I998" t="s">
        <v>4147</v>
      </c>
      <c r="J998" t="s">
        <v>4150</v>
      </c>
    </row>
    <row r="999" spans="4:10" x14ac:dyDescent="0.3">
      <c r="D999" s="68">
        <v>17444</v>
      </c>
      <c r="E999" t="s">
        <v>684</v>
      </c>
      <c r="F999" t="s">
        <v>687</v>
      </c>
      <c r="G999" t="s">
        <v>2716</v>
      </c>
      <c r="H999" s="68">
        <v>4313720</v>
      </c>
      <c r="I999" t="s">
        <v>4147</v>
      </c>
      <c r="J999" t="s">
        <v>4149</v>
      </c>
    </row>
    <row r="1000" spans="4:10" x14ac:dyDescent="0.3">
      <c r="D1000" s="68">
        <v>17445</v>
      </c>
      <c r="E1000" t="s">
        <v>2296</v>
      </c>
      <c r="F1000" t="s">
        <v>208</v>
      </c>
      <c r="G1000" t="s">
        <v>4089</v>
      </c>
      <c r="H1000" s="68">
        <v>4313992</v>
      </c>
      <c r="I1000" t="s">
        <v>4147</v>
      </c>
      <c r="J1000" t="s">
        <v>4149</v>
      </c>
    </row>
    <row r="1001" spans="4:10" x14ac:dyDescent="0.3">
      <c r="D1001" s="68">
        <v>17446</v>
      </c>
      <c r="E1001" t="s">
        <v>2262</v>
      </c>
      <c r="F1001" t="s">
        <v>2263</v>
      </c>
      <c r="G1001" t="s">
        <v>4019</v>
      </c>
      <c r="H1001" s="68">
        <v>4313941</v>
      </c>
      <c r="I1001" t="s">
        <v>4147</v>
      </c>
      <c r="J1001" t="s">
        <v>4149</v>
      </c>
    </row>
    <row r="1002" spans="4:10" x14ac:dyDescent="0.3">
      <c r="D1002" s="68">
        <v>17447</v>
      </c>
      <c r="E1002" t="s">
        <v>2276</v>
      </c>
      <c r="F1002" t="s">
        <v>2279</v>
      </c>
      <c r="G1002" t="s">
        <v>4038</v>
      </c>
      <c r="H1002" s="68">
        <v>4313950</v>
      </c>
      <c r="I1002" t="s">
        <v>4147</v>
      </c>
      <c r="J1002" t="s">
        <v>4150</v>
      </c>
    </row>
    <row r="1003" spans="4:10" x14ac:dyDescent="0.3">
      <c r="D1003" s="68">
        <v>17448</v>
      </c>
      <c r="E1003" t="s">
        <v>2276</v>
      </c>
      <c r="F1003" t="s">
        <v>2225</v>
      </c>
      <c r="G1003" t="s">
        <v>4039</v>
      </c>
      <c r="H1003" s="68">
        <v>4313968</v>
      </c>
      <c r="I1003" t="s">
        <v>4147</v>
      </c>
      <c r="J1003" t="s">
        <v>4150</v>
      </c>
    </row>
    <row r="1004" spans="4:10" x14ac:dyDescent="0.3">
      <c r="D1004" s="68">
        <v>17449</v>
      </c>
      <c r="E1004" t="s">
        <v>2296</v>
      </c>
      <c r="F1004" t="s">
        <v>2302</v>
      </c>
      <c r="G1004" t="s">
        <v>4077</v>
      </c>
      <c r="H1004" s="68">
        <v>4313984</v>
      </c>
      <c r="I1004" t="s">
        <v>4147</v>
      </c>
      <c r="J1004" t="s">
        <v>4150</v>
      </c>
    </row>
    <row r="1005" spans="4:10" x14ac:dyDescent="0.3">
      <c r="D1005" s="68">
        <v>17450</v>
      </c>
      <c r="E1005" t="s">
        <v>1206</v>
      </c>
      <c r="F1005" t="s">
        <v>313</v>
      </c>
      <c r="G1005" t="s">
        <v>3127</v>
      </c>
      <c r="H1005" s="68">
        <v>4313798</v>
      </c>
      <c r="I1005" t="s">
        <v>4147</v>
      </c>
      <c r="J1005" t="s">
        <v>4150</v>
      </c>
    </row>
    <row r="1006" spans="4:10" x14ac:dyDescent="0.3">
      <c r="D1006" s="68">
        <v>17451</v>
      </c>
      <c r="E1006" t="s">
        <v>596</v>
      </c>
      <c r="F1006" t="s">
        <v>5958</v>
      </c>
      <c r="G1006" t="s">
        <v>6903</v>
      </c>
      <c r="H1006" s="68">
        <v>4313712</v>
      </c>
      <c r="I1006" t="s">
        <v>4147</v>
      </c>
      <c r="J1006" t="s">
        <v>4149</v>
      </c>
    </row>
    <row r="1007" spans="4:10" x14ac:dyDescent="0.3">
      <c r="D1007" s="68">
        <v>17452</v>
      </c>
      <c r="E1007" t="s">
        <v>1613</v>
      </c>
      <c r="F1007" t="s">
        <v>414</v>
      </c>
      <c r="G1007" t="s">
        <v>3467</v>
      </c>
      <c r="H1007" s="68">
        <v>4313828</v>
      </c>
      <c r="I1007" t="s">
        <v>4147</v>
      </c>
      <c r="J1007" t="s">
        <v>4149</v>
      </c>
    </row>
    <row r="1008" spans="4:10" x14ac:dyDescent="0.3">
      <c r="D1008" s="68">
        <v>17453</v>
      </c>
      <c r="E1008" t="s">
        <v>955</v>
      </c>
      <c r="F1008" t="s">
        <v>4440</v>
      </c>
      <c r="G1008" t="s">
        <v>5233</v>
      </c>
      <c r="H1008" s="68">
        <v>4313771</v>
      </c>
      <c r="I1008" t="s">
        <v>4147</v>
      </c>
      <c r="J1008" t="s">
        <v>4150</v>
      </c>
    </row>
    <row r="1009" spans="4:10" x14ac:dyDescent="0.3">
      <c r="D1009" s="68">
        <v>17454</v>
      </c>
      <c r="E1009" t="s">
        <v>2117</v>
      </c>
      <c r="F1009" t="s">
        <v>2127</v>
      </c>
      <c r="G1009" t="s">
        <v>3853</v>
      </c>
      <c r="H1009" s="68">
        <v>4313917</v>
      </c>
      <c r="I1009" t="s">
        <v>33</v>
      </c>
      <c r="J1009" t="s">
        <v>4150</v>
      </c>
    </row>
    <row r="1010" spans="4:10" x14ac:dyDescent="0.3">
      <c r="D1010" s="68">
        <v>17455</v>
      </c>
      <c r="E1010" t="s">
        <v>1206</v>
      </c>
      <c r="F1010" t="s">
        <v>1212</v>
      </c>
      <c r="G1010" t="s">
        <v>3117</v>
      </c>
      <c r="H1010" s="68">
        <v>4313780</v>
      </c>
      <c r="I1010" t="s">
        <v>4147</v>
      </c>
      <c r="J1010" t="s">
        <v>4149</v>
      </c>
    </row>
    <row r="1011" spans="4:10" x14ac:dyDescent="0.3">
      <c r="D1011" s="68">
        <v>17456</v>
      </c>
      <c r="E1011" t="s">
        <v>1901</v>
      </c>
      <c r="F1011" t="s">
        <v>1903</v>
      </c>
      <c r="G1011" t="s">
        <v>3686</v>
      </c>
      <c r="H1011" s="68">
        <v>4313844</v>
      </c>
      <c r="I1011" t="s">
        <v>4147</v>
      </c>
      <c r="J1011" t="s">
        <v>4149</v>
      </c>
    </row>
    <row r="1012" spans="4:10" x14ac:dyDescent="0.3">
      <c r="D1012" s="68">
        <v>17457</v>
      </c>
      <c r="E1012" t="s">
        <v>2218</v>
      </c>
      <c r="F1012" t="s">
        <v>196</v>
      </c>
      <c r="G1012" t="s">
        <v>3959</v>
      </c>
      <c r="H1012" s="68">
        <v>4313925</v>
      </c>
      <c r="I1012" t="s">
        <v>4147</v>
      </c>
      <c r="J1012" t="s">
        <v>4149</v>
      </c>
    </row>
    <row r="1013" spans="4:10" x14ac:dyDescent="0.3">
      <c r="D1013" s="68">
        <v>17458</v>
      </c>
      <c r="E1013" t="s">
        <v>1871</v>
      </c>
      <c r="F1013" t="s">
        <v>67</v>
      </c>
      <c r="G1013" t="s">
        <v>3658</v>
      </c>
      <c r="H1013" s="68">
        <v>4313836</v>
      </c>
      <c r="I1013" t="s">
        <v>4147</v>
      </c>
      <c r="J1013" t="s">
        <v>4149</v>
      </c>
    </row>
    <row r="1014" spans="4:10" x14ac:dyDescent="0.3">
      <c r="D1014" s="68">
        <v>17459</v>
      </c>
      <c r="E1014" t="s">
        <v>828</v>
      </c>
      <c r="F1014" t="s">
        <v>830</v>
      </c>
      <c r="G1014" t="s">
        <v>2814</v>
      </c>
      <c r="H1014" s="68">
        <v>4314972</v>
      </c>
      <c r="I1014" t="s">
        <v>4147</v>
      </c>
      <c r="J1014" t="s">
        <v>4150</v>
      </c>
    </row>
    <row r="1015" spans="4:10" x14ac:dyDescent="0.3">
      <c r="D1015" s="68">
        <v>17460</v>
      </c>
      <c r="E1015" t="s">
        <v>1811</v>
      </c>
      <c r="F1015" t="s">
        <v>1812</v>
      </c>
      <c r="G1015" t="s">
        <v>3608</v>
      </c>
      <c r="H1015" s="68">
        <v>4314689</v>
      </c>
      <c r="I1015" t="s">
        <v>4147</v>
      </c>
      <c r="J1015" t="s">
        <v>4150</v>
      </c>
    </row>
    <row r="1016" spans="4:10" x14ac:dyDescent="0.3">
      <c r="D1016" s="68">
        <v>17461</v>
      </c>
      <c r="E1016" t="s">
        <v>1084</v>
      </c>
      <c r="F1016" t="s">
        <v>1087</v>
      </c>
      <c r="G1016" t="s">
        <v>3019</v>
      </c>
      <c r="H1016" s="68" t="s">
        <v>5768</v>
      </c>
      <c r="I1016" t="s">
        <v>4147</v>
      </c>
      <c r="J1016" t="s">
        <v>4150</v>
      </c>
    </row>
    <row r="1017" spans="4:10" x14ac:dyDescent="0.3">
      <c r="D1017" s="68">
        <v>17462</v>
      </c>
      <c r="E1017" t="s">
        <v>828</v>
      </c>
      <c r="F1017" t="s">
        <v>829</v>
      </c>
      <c r="G1017" t="s">
        <v>2811</v>
      </c>
      <c r="H1017" s="68">
        <v>4314964</v>
      </c>
      <c r="I1017" t="s">
        <v>33</v>
      </c>
      <c r="J1017" t="s">
        <v>4149</v>
      </c>
    </row>
    <row r="1018" spans="4:10" x14ac:dyDescent="0.3">
      <c r="D1018" s="68">
        <v>17463</v>
      </c>
      <c r="E1018" t="s">
        <v>1237</v>
      </c>
      <c r="F1018" t="s">
        <v>1239</v>
      </c>
      <c r="G1018" t="s">
        <v>3149</v>
      </c>
      <c r="H1018" s="68">
        <v>4316665</v>
      </c>
      <c r="I1018" t="s">
        <v>4147</v>
      </c>
      <c r="J1018" t="s">
        <v>4150</v>
      </c>
    </row>
    <row r="1019" spans="4:10" x14ac:dyDescent="0.3">
      <c r="D1019" s="68">
        <v>17464</v>
      </c>
      <c r="E1019" t="s">
        <v>1237</v>
      </c>
      <c r="F1019" t="s">
        <v>459</v>
      </c>
      <c r="G1019" t="s">
        <v>3147</v>
      </c>
      <c r="H1019" s="68" t="s">
        <v>5768</v>
      </c>
      <c r="I1019" t="s">
        <v>4147</v>
      </c>
      <c r="J1019" t="s">
        <v>4150</v>
      </c>
    </row>
    <row r="1020" spans="4:10" x14ac:dyDescent="0.3">
      <c r="D1020" s="68">
        <v>17465</v>
      </c>
      <c r="E1020" t="s">
        <v>1996</v>
      </c>
      <c r="F1020" t="s">
        <v>1998</v>
      </c>
      <c r="G1020" t="s">
        <v>3756</v>
      </c>
      <c r="H1020" s="68" t="s">
        <v>5768</v>
      </c>
      <c r="I1020" t="s">
        <v>4147</v>
      </c>
      <c r="J1020" t="s">
        <v>4150</v>
      </c>
    </row>
    <row r="1021" spans="4:10" x14ac:dyDescent="0.3">
      <c r="D1021" s="68">
        <v>17466</v>
      </c>
      <c r="E1021" t="s">
        <v>1084</v>
      </c>
      <c r="F1021" t="s">
        <v>1088</v>
      </c>
      <c r="G1021" t="s">
        <v>3020</v>
      </c>
      <c r="H1021" s="68" t="s">
        <v>5768</v>
      </c>
      <c r="I1021" t="s">
        <v>4147</v>
      </c>
      <c r="J1021" t="s">
        <v>4149</v>
      </c>
    </row>
    <row r="1022" spans="4:10" x14ac:dyDescent="0.3">
      <c r="D1022" s="68">
        <v>17467</v>
      </c>
      <c r="E1022" t="s">
        <v>1084</v>
      </c>
      <c r="F1022" t="s">
        <v>419</v>
      </c>
      <c r="G1022" t="s">
        <v>3022</v>
      </c>
      <c r="H1022" s="68" t="s">
        <v>5768</v>
      </c>
      <c r="I1022" t="s">
        <v>4147</v>
      </c>
      <c r="J1022" t="s">
        <v>4150</v>
      </c>
    </row>
    <row r="1023" spans="4:10" x14ac:dyDescent="0.3">
      <c r="D1023" s="68">
        <v>17468</v>
      </c>
      <c r="E1023" t="s">
        <v>2296</v>
      </c>
      <c r="F1023" t="s">
        <v>845</v>
      </c>
      <c r="G1023" t="s">
        <v>4070</v>
      </c>
      <c r="H1023" s="68" t="s">
        <v>5768</v>
      </c>
      <c r="I1023" t="s">
        <v>4147</v>
      </c>
      <c r="J1023" t="s">
        <v>4149</v>
      </c>
    </row>
    <row r="1024" spans="4:10" x14ac:dyDescent="0.3">
      <c r="D1024" s="68">
        <v>17469</v>
      </c>
      <c r="E1024" t="s">
        <v>2276</v>
      </c>
      <c r="F1024" t="s">
        <v>1279</v>
      </c>
      <c r="G1024" t="s">
        <v>4042</v>
      </c>
      <c r="H1024" s="68">
        <v>4318404</v>
      </c>
      <c r="I1024" t="s">
        <v>33</v>
      </c>
      <c r="J1024" t="s">
        <v>4150</v>
      </c>
    </row>
    <row r="1025" spans="4:10" x14ac:dyDescent="0.3">
      <c r="D1025" s="68">
        <v>17470</v>
      </c>
      <c r="E1025" t="s">
        <v>1855</v>
      </c>
      <c r="F1025" t="s">
        <v>1857</v>
      </c>
      <c r="G1025" t="s">
        <v>3643</v>
      </c>
      <c r="H1025" s="68">
        <v>4323475</v>
      </c>
      <c r="I1025" t="s">
        <v>33</v>
      </c>
      <c r="J1025" t="s">
        <v>4149</v>
      </c>
    </row>
    <row r="1026" spans="4:10" x14ac:dyDescent="0.3">
      <c r="D1026" s="68">
        <v>17472</v>
      </c>
      <c r="E1026" t="s">
        <v>2228</v>
      </c>
      <c r="F1026" t="s">
        <v>2229</v>
      </c>
      <c r="G1026" t="s">
        <v>3973</v>
      </c>
      <c r="H1026" s="68">
        <v>4316924</v>
      </c>
      <c r="I1026" t="s">
        <v>4147</v>
      </c>
      <c r="J1026" t="s">
        <v>4149</v>
      </c>
    </row>
    <row r="1027" spans="4:10" x14ac:dyDescent="0.3">
      <c r="D1027" s="68">
        <v>17473</v>
      </c>
      <c r="E1027" t="s">
        <v>2228</v>
      </c>
      <c r="F1027" t="s">
        <v>2230</v>
      </c>
      <c r="G1027" t="s">
        <v>3974</v>
      </c>
      <c r="H1027" s="68">
        <v>4316932</v>
      </c>
      <c r="I1027" t="s">
        <v>4147</v>
      </c>
      <c r="J1027" t="s">
        <v>4149</v>
      </c>
    </row>
    <row r="1028" spans="4:10" x14ac:dyDescent="0.3">
      <c r="D1028" s="68">
        <v>17476</v>
      </c>
      <c r="E1028" t="s">
        <v>1965</v>
      </c>
      <c r="F1028" t="s">
        <v>163</v>
      </c>
      <c r="G1028" t="s">
        <v>3731</v>
      </c>
      <c r="H1028" s="68" t="s">
        <v>5768</v>
      </c>
      <c r="I1028" t="s">
        <v>4147</v>
      </c>
      <c r="J1028" t="s">
        <v>4149</v>
      </c>
    </row>
    <row r="1029" spans="4:10" x14ac:dyDescent="0.3">
      <c r="D1029" s="68">
        <v>17478</v>
      </c>
      <c r="E1029" t="s">
        <v>2117</v>
      </c>
      <c r="F1029" t="s">
        <v>2142</v>
      </c>
      <c r="G1029" t="s">
        <v>3875</v>
      </c>
      <c r="H1029" s="68">
        <v>4314115</v>
      </c>
      <c r="I1029" t="s">
        <v>4147</v>
      </c>
      <c r="J1029" t="s">
        <v>4150</v>
      </c>
    </row>
    <row r="1030" spans="4:10" x14ac:dyDescent="0.3">
      <c r="D1030" s="68">
        <v>17484</v>
      </c>
      <c r="E1030" t="s">
        <v>1535</v>
      </c>
      <c r="F1030" t="s">
        <v>1042</v>
      </c>
      <c r="G1030" t="s">
        <v>3401</v>
      </c>
      <c r="H1030" s="68">
        <v>4314158</v>
      </c>
      <c r="I1030" t="s">
        <v>4147</v>
      </c>
      <c r="J1030" t="s">
        <v>4150</v>
      </c>
    </row>
    <row r="1031" spans="4:10" x14ac:dyDescent="0.3">
      <c r="D1031" s="68">
        <v>17485</v>
      </c>
      <c r="E1031" t="s">
        <v>674</v>
      </c>
      <c r="F1031" t="s">
        <v>675</v>
      </c>
      <c r="G1031" t="s">
        <v>2706</v>
      </c>
      <c r="H1031" s="68">
        <v>4314352</v>
      </c>
      <c r="I1031" t="s">
        <v>4147</v>
      </c>
      <c r="J1031" t="s">
        <v>1925</v>
      </c>
    </row>
    <row r="1032" spans="4:10" x14ac:dyDescent="0.3">
      <c r="D1032" s="68">
        <v>17486</v>
      </c>
      <c r="E1032" t="s">
        <v>2017</v>
      </c>
      <c r="F1032" t="s">
        <v>2018</v>
      </c>
      <c r="G1032" t="s">
        <v>3773</v>
      </c>
      <c r="H1032" s="68">
        <v>4314247</v>
      </c>
      <c r="I1032" t="s">
        <v>4147</v>
      </c>
      <c r="J1032" t="s">
        <v>1925</v>
      </c>
    </row>
    <row r="1033" spans="4:10" x14ac:dyDescent="0.3">
      <c r="D1033" s="68">
        <v>17487</v>
      </c>
      <c r="E1033" t="s">
        <v>1310</v>
      </c>
      <c r="F1033" t="s">
        <v>167</v>
      </c>
      <c r="G1033" t="s">
        <v>3239</v>
      </c>
      <c r="H1033" s="68">
        <v>4314239</v>
      </c>
      <c r="I1033" t="s">
        <v>4147</v>
      </c>
      <c r="J1033" t="s">
        <v>1925</v>
      </c>
    </row>
    <row r="1034" spans="4:10" x14ac:dyDescent="0.3">
      <c r="D1034" s="68">
        <v>17488</v>
      </c>
      <c r="E1034" t="s">
        <v>114</v>
      </c>
      <c r="F1034" t="s">
        <v>115</v>
      </c>
      <c r="G1034" t="s">
        <v>2377</v>
      </c>
      <c r="H1034" s="68">
        <v>4314131</v>
      </c>
      <c r="I1034" t="s">
        <v>4147</v>
      </c>
      <c r="J1034" t="s">
        <v>4150</v>
      </c>
    </row>
    <row r="1035" spans="4:10" x14ac:dyDescent="0.3">
      <c r="D1035" s="68">
        <v>17489</v>
      </c>
      <c r="E1035" t="s">
        <v>1806</v>
      </c>
      <c r="F1035" t="s">
        <v>1807</v>
      </c>
      <c r="G1035" t="s">
        <v>3605</v>
      </c>
      <c r="H1035" s="68">
        <v>4314182</v>
      </c>
      <c r="I1035" t="s">
        <v>33</v>
      </c>
      <c r="J1035" t="s">
        <v>4150</v>
      </c>
    </row>
    <row r="1036" spans="4:10" x14ac:dyDescent="0.3">
      <c r="D1036" s="68">
        <v>17490</v>
      </c>
      <c r="E1036" t="s">
        <v>1752</v>
      </c>
      <c r="F1036" t="s">
        <v>1753</v>
      </c>
      <c r="G1036" t="s">
        <v>3565</v>
      </c>
      <c r="H1036" s="68">
        <v>4314174</v>
      </c>
      <c r="I1036" t="s">
        <v>4147</v>
      </c>
      <c r="J1036" t="s">
        <v>4149</v>
      </c>
    </row>
    <row r="1037" spans="4:10" x14ac:dyDescent="0.3">
      <c r="D1037" s="68">
        <v>17491</v>
      </c>
      <c r="E1037" t="s">
        <v>1853</v>
      </c>
      <c r="F1037" t="s">
        <v>1854</v>
      </c>
      <c r="G1037" t="s">
        <v>3640</v>
      </c>
      <c r="H1037" s="68">
        <v>4314204</v>
      </c>
      <c r="I1037" t="s">
        <v>33</v>
      </c>
      <c r="J1037" t="s">
        <v>4150</v>
      </c>
    </row>
    <row r="1038" spans="4:10" x14ac:dyDescent="0.3">
      <c r="D1038" s="68">
        <v>17492</v>
      </c>
      <c r="E1038" t="s">
        <v>1581</v>
      </c>
      <c r="F1038" t="s">
        <v>1582</v>
      </c>
      <c r="G1038" t="s">
        <v>3439</v>
      </c>
      <c r="H1038" s="68">
        <v>4314166</v>
      </c>
      <c r="I1038" t="s">
        <v>4147</v>
      </c>
      <c r="J1038" t="s">
        <v>4150</v>
      </c>
    </row>
    <row r="1039" spans="4:10" x14ac:dyDescent="0.3">
      <c r="D1039" s="68">
        <v>17493</v>
      </c>
      <c r="E1039" t="s">
        <v>1828</v>
      </c>
      <c r="F1039" t="s">
        <v>522</v>
      </c>
      <c r="G1039" t="s">
        <v>3623</v>
      </c>
      <c r="H1039" s="68">
        <v>4314190</v>
      </c>
      <c r="I1039" t="s">
        <v>4147</v>
      </c>
      <c r="J1039" t="s">
        <v>4150</v>
      </c>
    </row>
    <row r="1040" spans="4:10" x14ac:dyDescent="0.3">
      <c r="D1040" s="68">
        <v>17494</v>
      </c>
      <c r="E1040" t="s">
        <v>2287</v>
      </c>
      <c r="F1040" t="s">
        <v>1192</v>
      </c>
      <c r="G1040" t="s">
        <v>4054</v>
      </c>
      <c r="H1040" s="68" t="s">
        <v>5768</v>
      </c>
      <c r="I1040" t="s">
        <v>4147</v>
      </c>
      <c r="J1040" t="s">
        <v>4150</v>
      </c>
    </row>
    <row r="1041" spans="4:10" x14ac:dyDescent="0.3">
      <c r="D1041" s="68">
        <v>17495</v>
      </c>
      <c r="E1041" t="s">
        <v>207</v>
      </c>
      <c r="F1041" t="s">
        <v>208</v>
      </c>
      <c r="G1041" t="s">
        <v>2420</v>
      </c>
      <c r="H1041" s="68">
        <v>467600</v>
      </c>
      <c r="I1041" t="s">
        <v>4147</v>
      </c>
      <c r="J1041" t="s">
        <v>4150</v>
      </c>
    </row>
    <row r="1042" spans="4:10" x14ac:dyDescent="0.3">
      <c r="D1042" s="68">
        <v>17496</v>
      </c>
      <c r="E1042" t="s">
        <v>659</v>
      </c>
      <c r="F1042" t="s">
        <v>660</v>
      </c>
      <c r="G1042" t="s">
        <v>2697</v>
      </c>
      <c r="H1042" s="68">
        <v>4313364</v>
      </c>
      <c r="I1042" t="s">
        <v>4147</v>
      </c>
      <c r="J1042" t="s">
        <v>4150</v>
      </c>
    </row>
    <row r="1043" spans="4:10" x14ac:dyDescent="0.3">
      <c r="D1043" s="68">
        <v>17497</v>
      </c>
      <c r="E1043" t="s">
        <v>351</v>
      </c>
      <c r="F1043" t="s">
        <v>352</v>
      </c>
      <c r="G1043" t="s">
        <v>2499</v>
      </c>
      <c r="H1043" s="68" t="s">
        <v>5768</v>
      </c>
      <c r="I1043" t="s">
        <v>4147</v>
      </c>
      <c r="J1043" t="s">
        <v>1925</v>
      </c>
    </row>
    <row r="1044" spans="4:10" x14ac:dyDescent="0.3">
      <c r="D1044" s="68">
        <v>17499</v>
      </c>
      <c r="E1044" t="s">
        <v>2207</v>
      </c>
      <c r="F1044" t="s">
        <v>363</v>
      </c>
      <c r="G1044" t="s">
        <v>3940</v>
      </c>
      <c r="H1044" s="68" t="s">
        <v>5768</v>
      </c>
      <c r="I1044" t="s">
        <v>4147</v>
      </c>
      <c r="J1044" t="s">
        <v>4150</v>
      </c>
    </row>
    <row r="1045" spans="4:10" x14ac:dyDescent="0.3">
      <c r="D1045" s="68">
        <v>17500</v>
      </c>
      <c r="E1045" t="s">
        <v>86</v>
      </c>
      <c r="F1045" t="s">
        <v>87</v>
      </c>
      <c r="G1045" t="s">
        <v>2363</v>
      </c>
      <c r="H1045" s="68" t="s">
        <v>5768</v>
      </c>
      <c r="I1045" t="s">
        <v>4147</v>
      </c>
      <c r="J1045" t="s">
        <v>4153</v>
      </c>
    </row>
    <row r="1046" spans="4:10" x14ac:dyDescent="0.3">
      <c r="D1046" s="68">
        <v>17501</v>
      </c>
      <c r="E1046" t="s">
        <v>381</v>
      </c>
      <c r="F1046" t="s">
        <v>383</v>
      </c>
      <c r="G1046" t="s">
        <v>2517</v>
      </c>
      <c r="H1046" s="68">
        <v>4314751</v>
      </c>
      <c r="I1046" t="s">
        <v>4147</v>
      </c>
      <c r="J1046" t="s">
        <v>4149</v>
      </c>
    </row>
    <row r="1047" spans="4:10" x14ac:dyDescent="0.3">
      <c r="D1047" s="68">
        <v>17502</v>
      </c>
      <c r="E1047" t="s">
        <v>771</v>
      </c>
      <c r="F1047" t="s">
        <v>139</v>
      </c>
      <c r="G1047" t="s">
        <v>2772</v>
      </c>
      <c r="H1047" s="68">
        <v>4313747</v>
      </c>
      <c r="I1047" t="s">
        <v>4147</v>
      </c>
      <c r="J1047" t="s">
        <v>4150</v>
      </c>
    </row>
    <row r="1048" spans="4:10" x14ac:dyDescent="0.3">
      <c r="D1048" s="68">
        <v>17504</v>
      </c>
      <c r="E1048" t="s">
        <v>316</v>
      </c>
      <c r="F1048" t="s">
        <v>188</v>
      </c>
      <c r="G1048" t="s">
        <v>2477</v>
      </c>
      <c r="H1048" s="68" t="s">
        <v>5768</v>
      </c>
      <c r="I1048" t="s">
        <v>4147</v>
      </c>
      <c r="J1048" t="s">
        <v>1925</v>
      </c>
    </row>
    <row r="1049" spans="4:10" x14ac:dyDescent="0.3">
      <c r="D1049" s="68">
        <v>17505</v>
      </c>
      <c r="E1049" t="s">
        <v>701</v>
      </c>
      <c r="F1049" t="s">
        <v>91</v>
      </c>
      <c r="G1049" t="s">
        <v>2728</v>
      </c>
      <c r="H1049" s="68" t="s">
        <v>5768</v>
      </c>
      <c r="I1049" t="s">
        <v>4147</v>
      </c>
      <c r="J1049" t="s">
        <v>4150</v>
      </c>
    </row>
    <row r="1050" spans="4:10" x14ac:dyDescent="0.3">
      <c r="D1050" s="68">
        <v>17506</v>
      </c>
      <c r="E1050" t="s">
        <v>1008</v>
      </c>
      <c r="F1050" t="s">
        <v>1009</v>
      </c>
      <c r="G1050" t="s">
        <v>2951</v>
      </c>
      <c r="H1050" s="68">
        <v>4314026</v>
      </c>
      <c r="I1050" t="s">
        <v>4147</v>
      </c>
      <c r="J1050" t="s">
        <v>4151</v>
      </c>
    </row>
    <row r="1051" spans="4:10" x14ac:dyDescent="0.3">
      <c r="D1051" s="68">
        <v>17507</v>
      </c>
      <c r="E1051" t="s">
        <v>1378</v>
      </c>
      <c r="F1051" t="s">
        <v>1379</v>
      </c>
      <c r="G1051" t="s">
        <v>3282</v>
      </c>
      <c r="H1051" s="68" t="s">
        <v>5768</v>
      </c>
      <c r="I1051" t="s">
        <v>4147</v>
      </c>
      <c r="J1051" t="s">
        <v>1925</v>
      </c>
    </row>
    <row r="1052" spans="4:10" x14ac:dyDescent="0.3">
      <c r="D1052" s="68">
        <v>17508</v>
      </c>
      <c r="E1052" t="s">
        <v>450</v>
      </c>
      <c r="F1052" t="s">
        <v>87</v>
      </c>
      <c r="G1052" t="s">
        <v>2573</v>
      </c>
      <c r="H1052" s="68" t="s">
        <v>5768</v>
      </c>
      <c r="I1052" t="s">
        <v>4147</v>
      </c>
      <c r="J1052" t="s">
        <v>4153</v>
      </c>
    </row>
    <row r="1053" spans="4:10" x14ac:dyDescent="0.3">
      <c r="D1053" s="68">
        <v>17509</v>
      </c>
      <c r="E1053" t="s">
        <v>1869</v>
      </c>
      <c r="F1053" t="s">
        <v>1870</v>
      </c>
      <c r="G1053" t="s">
        <v>3657</v>
      </c>
      <c r="H1053" s="68" t="s">
        <v>5768</v>
      </c>
      <c r="I1053" t="s">
        <v>4147</v>
      </c>
      <c r="J1053" t="s">
        <v>1925</v>
      </c>
    </row>
    <row r="1054" spans="4:10" x14ac:dyDescent="0.3">
      <c r="D1054" s="68">
        <v>17510</v>
      </c>
      <c r="E1054" t="s">
        <v>510</v>
      </c>
      <c r="F1054" t="s">
        <v>511</v>
      </c>
      <c r="G1054" t="s">
        <v>2606</v>
      </c>
      <c r="H1054" s="68" t="s">
        <v>5768</v>
      </c>
      <c r="I1054" t="s">
        <v>4147</v>
      </c>
      <c r="J1054" t="s">
        <v>1925</v>
      </c>
    </row>
    <row r="1055" spans="4:10" x14ac:dyDescent="0.3">
      <c r="D1055" s="68">
        <v>17511</v>
      </c>
      <c r="E1055" t="s">
        <v>39</v>
      </c>
      <c r="F1055" t="s">
        <v>678</v>
      </c>
      <c r="G1055" t="s">
        <v>2851</v>
      </c>
      <c r="H1055" s="68" t="s">
        <v>5768</v>
      </c>
      <c r="I1055" t="s">
        <v>4147</v>
      </c>
      <c r="J1055" t="s">
        <v>1925</v>
      </c>
    </row>
    <row r="1056" spans="4:10" x14ac:dyDescent="0.3">
      <c r="D1056" s="68">
        <v>17512</v>
      </c>
      <c r="E1056" t="s">
        <v>653</v>
      </c>
      <c r="F1056" t="s">
        <v>130</v>
      </c>
      <c r="G1056" t="s">
        <v>2691</v>
      </c>
      <c r="H1056" s="68" t="s">
        <v>5768</v>
      </c>
      <c r="I1056" t="s">
        <v>4147</v>
      </c>
      <c r="J1056" t="s">
        <v>1925</v>
      </c>
    </row>
    <row r="1057" spans="4:10" x14ac:dyDescent="0.3">
      <c r="D1057" s="68">
        <v>17513</v>
      </c>
      <c r="E1057" t="s">
        <v>1580</v>
      </c>
      <c r="F1057" t="s">
        <v>298</v>
      </c>
      <c r="G1057" t="s">
        <v>3438</v>
      </c>
      <c r="H1057" s="68" t="s">
        <v>5768</v>
      </c>
      <c r="I1057" t="s">
        <v>4147</v>
      </c>
      <c r="J1057" t="s">
        <v>4151</v>
      </c>
    </row>
    <row r="1058" spans="4:10" x14ac:dyDescent="0.3">
      <c r="D1058" s="68">
        <v>17514</v>
      </c>
      <c r="E1058" t="s">
        <v>2029</v>
      </c>
      <c r="F1058" t="s">
        <v>208</v>
      </c>
      <c r="G1058" t="s">
        <v>7525</v>
      </c>
      <c r="H1058" s="68" t="s">
        <v>5768</v>
      </c>
      <c r="I1058" t="s">
        <v>4147</v>
      </c>
      <c r="J1058" t="s">
        <v>4153</v>
      </c>
    </row>
    <row r="1059" spans="4:10" x14ac:dyDescent="0.3">
      <c r="D1059" s="68">
        <v>17515</v>
      </c>
      <c r="E1059" t="s">
        <v>184</v>
      </c>
      <c r="F1059" t="s">
        <v>185</v>
      </c>
      <c r="G1059" t="s">
        <v>6778</v>
      </c>
      <c r="H1059" s="68" t="s">
        <v>5768</v>
      </c>
      <c r="I1059" t="s">
        <v>4147</v>
      </c>
      <c r="J1059" t="s">
        <v>4153</v>
      </c>
    </row>
    <row r="1060" spans="4:10" x14ac:dyDescent="0.3">
      <c r="D1060" s="68">
        <v>17516</v>
      </c>
      <c r="E1060" t="s">
        <v>1959</v>
      </c>
      <c r="F1060" t="s">
        <v>1960</v>
      </c>
      <c r="G1060" t="s">
        <v>3727</v>
      </c>
      <c r="H1060" s="68">
        <v>4313534</v>
      </c>
      <c r="I1060" t="s">
        <v>4147</v>
      </c>
      <c r="J1060" t="s">
        <v>4150</v>
      </c>
    </row>
    <row r="1061" spans="4:10" x14ac:dyDescent="0.3">
      <c r="D1061" s="68">
        <v>17517</v>
      </c>
      <c r="E1061" t="s">
        <v>753</v>
      </c>
      <c r="F1061" t="s">
        <v>749</v>
      </c>
      <c r="G1061" t="s">
        <v>2763</v>
      </c>
      <c r="H1061" s="68">
        <v>4314034</v>
      </c>
      <c r="I1061" t="s">
        <v>4147</v>
      </c>
      <c r="J1061" t="s">
        <v>1925</v>
      </c>
    </row>
    <row r="1062" spans="4:10" x14ac:dyDescent="0.3">
      <c r="D1062" s="68">
        <v>17518</v>
      </c>
      <c r="E1062" t="s">
        <v>1184</v>
      </c>
      <c r="F1062" t="s">
        <v>1193</v>
      </c>
      <c r="G1062" t="s">
        <v>3094</v>
      </c>
      <c r="H1062" s="68">
        <v>4313453</v>
      </c>
      <c r="I1062" t="s">
        <v>4147</v>
      </c>
      <c r="J1062" t="s">
        <v>4150</v>
      </c>
    </row>
    <row r="1063" spans="4:10" x14ac:dyDescent="0.3">
      <c r="D1063" s="68">
        <v>17519</v>
      </c>
      <c r="E1063" t="s">
        <v>1855</v>
      </c>
      <c r="F1063" t="s">
        <v>1858</v>
      </c>
      <c r="G1063" t="s">
        <v>3646</v>
      </c>
      <c r="H1063" s="68">
        <v>4313461</v>
      </c>
      <c r="I1063" t="s">
        <v>4147</v>
      </c>
      <c r="J1063" t="s">
        <v>4150</v>
      </c>
    </row>
    <row r="1064" spans="4:10" x14ac:dyDescent="0.3">
      <c r="D1064" s="68">
        <v>17520</v>
      </c>
      <c r="E1064" t="s">
        <v>2266</v>
      </c>
      <c r="F1064" t="s">
        <v>2267</v>
      </c>
      <c r="G1064" t="s">
        <v>4023</v>
      </c>
      <c r="H1064" s="68">
        <v>4313615</v>
      </c>
      <c r="I1064" t="s">
        <v>33</v>
      </c>
      <c r="J1064" t="s">
        <v>4150</v>
      </c>
    </row>
    <row r="1065" spans="4:10" x14ac:dyDescent="0.3">
      <c r="D1065" s="68">
        <v>17521</v>
      </c>
      <c r="E1065" t="s">
        <v>951</v>
      </c>
      <c r="F1065" t="s">
        <v>194</v>
      </c>
      <c r="G1065" t="s">
        <v>2906</v>
      </c>
      <c r="H1065" s="68">
        <v>4313763</v>
      </c>
      <c r="I1065" t="s">
        <v>4147</v>
      </c>
      <c r="J1065" t="s">
        <v>4149</v>
      </c>
    </row>
    <row r="1066" spans="4:10" x14ac:dyDescent="0.3">
      <c r="D1066" s="68">
        <v>17522</v>
      </c>
      <c r="E1066" t="s">
        <v>735</v>
      </c>
      <c r="F1066" t="s">
        <v>737</v>
      </c>
      <c r="G1066" t="s">
        <v>2753</v>
      </c>
      <c r="H1066" s="68">
        <v>4313739</v>
      </c>
      <c r="I1066" t="s">
        <v>33</v>
      </c>
      <c r="J1066" t="s">
        <v>4150</v>
      </c>
    </row>
    <row r="1067" spans="4:10" x14ac:dyDescent="0.3">
      <c r="D1067" s="68">
        <v>17523</v>
      </c>
      <c r="E1067" t="s">
        <v>1468</v>
      </c>
      <c r="F1067" t="s">
        <v>1469</v>
      </c>
      <c r="G1067" t="s">
        <v>3350</v>
      </c>
      <c r="H1067" s="68">
        <v>4314441</v>
      </c>
      <c r="I1067" t="s">
        <v>4147</v>
      </c>
      <c r="J1067" t="s">
        <v>4149</v>
      </c>
    </row>
    <row r="1068" spans="4:10" x14ac:dyDescent="0.3">
      <c r="D1068" s="68">
        <v>17524</v>
      </c>
      <c r="E1068" t="s">
        <v>1552</v>
      </c>
      <c r="F1068" t="s">
        <v>1553</v>
      </c>
      <c r="G1068" t="s">
        <v>3414</v>
      </c>
      <c r="H1068" s="68">
        <v>4313496</v>
      </c>
      <c r="I1068" t="s">
        <v>4147</v>
      </c>
      <c r="J1068" t="s">
        <v>4150</v>
      </c>
    </row>
    <row r="1069" spans="4:10" x14ac:dyDescent="0.3">
      <c r="D1069" s="68">
        <v>17525</v>
      </c>
      <c r="E1069" t="s">
        <v>1719</v>
      </c>
      <c r="F1069" t="s">
        <v>486</v>
      </c>
      <c r="G1069" t="s">
        <v>3542</v>
      </c>
      <c r="H1069" s="68" t="s">
        <v>5768</v>
      </c>
      <c r="I1069" t="s">
        <v>4147</v>
      </c>
      <c r="J1069" t="s">
        <v>4150</v>
      </c>
    </row>
    <row r="1070" spans="4:10" x14ac:dyDescent="0.3">
      <c r="D1070" s="68">
        <v>17527</v>
      </c>
      <c r="E1070" t="s">
        <v>2117</v>
      </c>
      <c r="F1070" t="s">
        <v>2130</v>
      </c>
      <c r="G1070" t="s">
        <v>3856</v>
      </c>
      <c r="H1070" s="68">
        <v>4301234</v>
      </c>
      <c r="I1070" t="s">
        <v>4147</v>
      </c>
      <c r="J1070" t="s">
        <v>4152</v>
      </c>
    </row>
    <row r="1071" spans="4:10" x14ac:dyDescent="0.3">
      <c r="D1071" s="68">
        <v>17528</v>
      </c>
      <c r="E1071" t="s">
        <v>1064</v>
      </c>
      <c r="F1071" t="s">
        <v>981</v>
      </c>
      <c r="G1071" t="s">
        <v>3001</v>
      </c>
      <c r="H1071" s="68" t="s">
        <v>5768</v>
      </c>
      <c r="I1071" t="s">
        <v>4147</v>
      </c>
      <c r="J1071" t="s">
        <v>1925</v>
      </c>
    </row>
    <row r="1072" spans="4:10" x14ac:dyDescent="0.3">
      <c r="D1072" s="68">
        <v>17529</v>
      </c>
      <c r="E1072" t="s">
        <v>1151</v>
      </c>
      <c r="F1072" t="s">
        <v>394</v>
      </c>
      <c r="G1072" t="s">
        <v>3058</v>
      </c>
      <c r="H1072" s="68" t="s">
        <v>5768</v>
      </c>
      <c r="I1072" t="s">
        <v>4147</v>
      </c>
      <c r="J1072" t="s">
        <v>1925</v>
      </c>
    </row>
    <row r="1073" spans="4:10" x14ac:dyDescent="0.3">
      <c r="D1073" s="68">
        <v>17530</v>
      </c>
      <c r="E1073" t="s">
        <v>1795</v>
      </c>
      <c r="F1073" t="s">
        <v>1796</v>
      </c>
      <c r="G1073" t="s">
        <v>3595</v>
      </c>
      <c r="H1073" s="68" t="s">
        <v>5768</v>
      </c>
      <c r="I1073" t="s">
        <v>4147</v>
      </c>
      <c r="J1073" t="s">
        <v>4153</v>
      </c>
    </row>
    <row r="1074" spans="4:10" x14ac:dyDescent="0.3">
      <c r="D1074" s="68">
        <v>17531</v>
      </c>
      <c r="E1074" t="s">
        <v>1795</v>
      </c>
      <c r="F1074" t="s">
        <v>167</v>
      </c>
      <c r="G1074" t="s">
        <v>3596</v>
      </c>
      <c r="H1074" s="68" t="s">
        <v>5768</v>
      </c>
      <c r="I1074" t="s">
        <v>4147</v>
      </c>
      <c r="J1074" t="s">
        <v>4153</v>
      </c>
    </row>
    <row r="1075" spans="4:10" x14ac:dyDescent="0.3">
      <c r="D1075" s="68">
        <v>17532</v>
      </c>
      <c r="E1075" t="s">
        <v>980</v>
      </c>
      <c r="F1075" t="s">
        <v>981</v>
      </c>
      <c r="G1075" t="s">
        <v>2932</v>
      </c>
      <c r="H1075" s="68" t="s">
        <v>5768</v>
      </c>
      <c r="I1075" t="s">
        <v>4147</v>
      </c>
      <c r="J1075" t="s">
        <v>4153</v>
      </c>
    </row>
    <row r="1076" spans="4:10" x14ac:dyDescent="0.3">
      <c r="D1076" s="68">
        <v>17534</v>
      </c>
      <c r="E1076" t="s">
        <v>154</v>
      </c>
      <c r="F1076" t="s">
        <v>155</v>
      </c>
      <c r="G1076" t="s">
        <v>2394</v>
      </c>
      <c r="H1076" s="68">
        <v>4314255</v>
      </c>
      <c r="I1076" t="s">
        <v>4147</v>
      </c>
      <c r="J1076" t="s">
        <v>4152</v>
      </c>
    </row>
    <row r="1077" spans="4:10" x14ac:dyDescent="0.3">
      <c r="D1077" s="68">
        <v>17535</v>
      </c>
      <c r="E1077" t="s">
        <v>1423</v>
      </c>
      <c r="F1077" t="s">
        <v>634</v>
      </c>
      <c r="G1077" t="s">
        <v>3316</v>
      </c>
      <c r="H1077" s="68">
        <v>4314433</v>
      </c>
      <c r="I1077" t="s">
        <v>4147</v>
      </c>
      <c r="J1077" t="s">
        <v>1925</v>
      </c>
    </row>
    <row r="1078" spans="4:10" x14ac:dyDescent="0.3">
      <c r="D1078" s="68">
        <v>17536</v>
      </c>
      <c r="E1078" t="s">
        <v>1490</v>
      </c>
      <c r="F1078" t="s">
        <v>1491</v>
      </c>
      <c r="G1078" t="s">
        <v>3369</v>
      </c>
      <c r="H1078" s="68">
        <v>4314450</v>
      </c>
      <c r="I1078" t="s">
        <v>4147</v>
      </c>
      <c r="J1078" t="s">
        <v>1925</v>
      </c>
    </row>
    <row r="1079" spans="4:10" x14ac:dyDescent="0.3">
      <c r="D1079" s="68">
        <v>17537</v>
      </c>
      <c r="E1079" t="s">
        <v>550</v>
      </c>
      <c r="F1079" t="s">
        <v>551</v>
      </c>
      <c r="G1079" t="s">
        <v>2630</v>
      </c>
      <c r="H1079" s="68">
        <v>4314301</v>
      </c>
      <c r="I1079" t="s">
        <v>4147</v>
      </c>
      <c r="J1079" t="s">
        <v>1925</v>
      </c>
    </row>
    <row r="1080" spans="4:10" x14ac:dyDescent="0.3">
      <c r="D1080" s="68">
        <v>17538</v>
      </c>
      <c r="E1080" t="s">
        <v>931</v>
      </c>
      <c r="F1080" t="s">
        <v>150</v>
      </c>
      <c r="G1080" t="s">
        <v>2891</v>
      </c>
      <c r="H1080" s="68">
        <v>4314387</v>
      </c>
      <c r="I1080" t="s">
        <v>4147</v>
      </c>
      <c r="J1080" t="s">
        <v>1925</v>
      </c>
    </row>
    <row r="1081" spans="4:10" x14ac:dyDescent="0.3">
      <c r="D1081" s="68">
        <v>17539</v>
      </c>
      <c r="E1081" t="s">
        <v>931</v>
      </c>
      <c r="F1081" t="s">
        <v>932</v>
      </c>
      <c r="G1081" t="s">
        <v>2890</v>
      </c>
      <c r="H1081" s="68">
        <v>4314379</v>
      </c>
      <c r="I1081" t="s">
        <v>4147</v>
      </c>
      <c r="J1081" t="s">
        <v>4150</v>
      </c>
    </row>
    <row r="1082" spans="4:10" x14ac:dyDescent="0.3">
      <c r="D1082" s="68">
        <v>17540</v>
      </c>
      <c r="E1082" t="s">
        <v>483</v>
      </c>
      <c r="F1082" t="s">
        <v>484</v>
      </c>
      <c r="G1082" t="s">
        <v>2589</v>
      </c>
      <c r="H1082" s="68">
        <v>4314280</v>
      </c>
      <c r="I1082" t="s">
        <v>4147</v>
      </c>
      <c r="J1082" t="s">
        <v>4150</v>
      </c>
    </row>
    <row r="1083" spans="4:10" x14ac:dyDescent="0.3">
      <c r="D1083" s="68">
        <v>17542</v>
      </c>
      <c r="E1083" t="s">
        <v>666</v>
      </c>
      <c r="F1083" t="s">
        <v>667</v>
      </c>
      <c r="G1083" t="s">
        <v>2701</v>
      </c>
      <c r="H1083" s="68">
        <v>4314344</v>
      </c>
      <c r="I1083" t="s">
        <v>4147</v>
      </c>
      <c r="J1083" t="s">
        <v>1925</v>
      </c>
    </row>
    <row r="1084" spans="4:10" x14ac:dyDescent="0.3">
      <c r="D1084" s="68">
        <v>17543</v>
      </c>
      <c r="E1084" t="s">
        <v>998</v>
      </c>
      <c r="F1084" t="s">
        <v>999</v>
      </c>
      <c r="G1084" t="s">
        <v>2945</v>
      </c>
      <c r="H1084" s="68">
        <v>4314395</v>
      </c>
      <c r="I1084" t="s">
        <v>4147</v>
      </c>
      <c r="J1084" t="s">
        <v>1925</v>
      </c>
    </row>
    <row r="1085" spans="4:10" x14ac:dyDescent="0.3">
      <c r="D1085" s="68">
        <v>17544</v>
      </c>
      <c r="E1085" t="s">
        <v>2210</v>
      </c>
      <c r="F1085" t="s">
        <v>1452</v>
      </c>
      <c r="G1085" t="s">
        <v>3945</v>
      </c>
      <c r="H1085" s="68">
        <v>4314476</v>
      </c>
      <c r="I1085" t="s">
        <v>4147</v>
      </c>
      <c r="J1085" t="s">
        <v>4150</v>
      </c>
    </row>
    <row r="1086" spans="4:10" x14ac:dyDescent="0.3">
      <c r="D1086" s="68">
        <v>17545</v>
      </c>
      <c r="E1086" t="s">
        <v>655</v>
      </c>
      <c r="F1086" t="s">
        <v>153</v>
      </c>
      <c r="G1086" t="s">
        <v>2693</v>
      </c>
      <c r="H1086" s="68">
        <v>4314336</v>
      </c>
      <c r="I1086" t="s">
        <v>4147</v>
      </c>
      <c r="J1086" t="s">
        <v>4152</v>
      </c>
    </row>
    <row r="1087" spans="4:10" x14ac:dyDescent="0.3">
      <c r="D1087" s="68">
        <v>17546</v>
      </c>
      <c r="E1087" t="s">
        <v>2296</v>
      </c>
      <c r="F1087" t="s">
        <v>2311</v>
      </c>
      <c r="G1087" t="s">
        <v>4091</v>
      </c>
      <c r="H1087" s="68">
        <v>4314514</v>
      </c>
      <c r="I1087" t="s">
        <v>4147</v>
      </c>
      <c r="J1087" t="s">
        <v>4149</v>
      </c>
    </row>
    <row r="1088" spans="4:10" x14ac:dyDescent="0.3">
      <c r="D1088" s="68">
        <v>17547</v>
      </c>
      <c r="E1088" t="s">
        <v>175</v>
      </c>
      <c r="F1088" t="s">
        <v>176</v>
      </c>
      <c r="G1088" t="s">
        <v>2403</v>
      </c>
      <c r="H1088" s="68">
        <v>4314263</v>
      </c>
      <c r="I1088" t="s">
        <v>4147</v>
      </c>
      <c r="J1088" t="s">
        <v>4150</v>
      </c>
    </row>
    <row r="1089" spans="4:10" x14ac:dyDescent="0.3">
      <c r="D1089" s="68">
        <v>17548</v>
      </c>
      <c r="E1089" t="s">
        <v>622</v>
      </c>
      <c r="F1089" t="s">
        <v>323</v>
      </c>
      <c r="G1089" t="s">
        <v>2667</v>
      </c>
      <c r="H1089" s="68">
        <v>4314310</v>
      </c>
      <c r="I1089" t="s">
        <v>4147</v>
      </c>
      <c r="J1089" t="s">
        <v>4150</v>
      </c>
    </row>
    <row r="1090" spans="4:10" x14ac:dyDescent="0.3">
      <c r="D1090" s="68">
        <v>17549</v>
      </c>
      <c r="E1090" t="s">
        <v>498</v>
      </c>
      <c r="F1090" t="s">
        <v>327</v>
      </c>
      <c r="G1090" t="s">
        <v>2599</v>
      </c>
      <c r="H1090" s="68">
        <v>4314298</v>
      </c>
      <c r="I1090" t="s">
        <v>4147</v>
      </c>
      <c r="J1090" t="s">
        <v>1925</v>
      </c>
    </row>
    <row r="1091" spans="4:10" x14ac:dyDescent="0.3">
      <c r="D1091" s="68">
        <v>17550</v>
      </c>
      <c r="E1091" t="s">
        <v>622</v>
      </c>
      <c r="F1091" t="s">
        <v>522</v>
      </c>
      <c r="G1091" t="s">
        <v>2668</v>
      </c>
      <c r="H1091" s="68">
        <v>4314328</v>
      </c>
      <c r="I1091" t="s">
        <v>4147</v>
      </c>
      <c r="J1091" t="s">
        <v>4150</v>
      </c>
    </row>
    <row r="1092" spans="4:10" x14ac:dyDescent="0.3">
      <c r="D1092" s="68">
        <v>17551</v>
      </c>
      <c r="E1092" t="s">
        <v>2235</v>
      </c>
      <c r="F1092" t="s">
        <v>144</v>
      </c>
      <c r="G1092" t="s">
        <v>3986</v>
      </c>
      <c r="H1092" s="68">
        <v>4314484</v>
      </c>
      <c r="I1092" t="s">
        <v>4147</v>
      </c>
      <c r="J1092" t="s">
        <v>4149</v>
      </c>
    </row>
    <row r="1093" spans="4:10" x14ac:dyDescent="0.3">
      <c r="D1093" s="68">
        <v>17552</v>
      </c>
      <c r="E1093" t="s">
        <v>1013</v>
      </c>
      <c r="F1093" t="s">
        <v>239</v>
      </c>
      <c r="G1093" t="s">
        <v>2954</v>
      </c>
      <c r="H1093" s="68">
        <v>4314409</v>
      </c>
      <c r="I1093" t="s">
        <v>33</v>
      </c>
      <c r="J1093" t="s">
        <v>1925</v>
      </c>
    </row>
    <row r="1094" spans="4:10" x14ac:dyDescent="0.3">
      <c r="D1094" s="68">
        <v>17553</v>
      </c>
      <c r="E1094" t="s">
        <v>2247</v>
      </c>
      <c r="F1094" t="s">
        <v>2250</v>
      </c>
      <c r="G1094" t="s">
        <v>3998</v>
      </c>
      <c r="H1094" s="68">
        <v>4314506</v>
      </c>
      <c r="I1094" t="s">
        <v>4147</v>
      </c>
      <c r="J1094" t="s">
        <v>4149</v>
      </c>
    </row>
    <row r="1095" spans="4:10" x14ac:dyDescent="0.3">
      <c r="D1095" s="68">
        <v>17554</v>
      </c>
      <c r="E1095" t="s">
        <v>2337</v>
      </c>
      <c r="F1095" t="s">
        <v>431</v>
      </c>
      <c r="G1095" t="s">
        <v>4134</v>
      </c>
      <c r="H1095" s="68">
        <v>4314522</v>
      </c>
      <c r="I1095" t="s">
        <v>4147</v>
      </c>
      <c r="J1095" t="s">
        <v>4150</v>
      </c>
    </row>
    <row r="1096" spans="4:10" x14ac:dyDescent="0.3">
      <c r="D1096" s="68">
        <v>17555</v>
      </c>
      <c r="E1096" t="s">
        <v>2235</v>
      </c>
      <c r="F1096" t="s">
        <v>2242</v>
      </c>
      <c r="G1096" t="s">
        <v>3988</v>
      </c>
      <c r="H1096" s="68">
        <v>4314492</v>
      </c>
      <c r="I1096" t="s">
        <v>4147</v>
      </c>
      <c r="J1096" t="s">
        <v>4149</v>
      </c>
    </row>
    <row r="1097" spans="4:10" x14ac:dyDescent="0.3">
      <c r="D1097" s="68">
        <v>17556</v>
      </c>
      <c r="E1097" t="s">
        <v>1023</v>
      </c>
      <c r="F1097" t="s">
        <v>1026</v>
      </c>
      <c r="G1097" t="s">
        <v>2970</v>
      </c>
      <c r="H1097" s="68">
        <v>4314417</v>
      </c>
      <c r="I1097" t="s">
        <v>33</v>
      </c>
      <c r="J1097" t="s">
        <v>4149</v>
      </c>
    </row>
    <row r="1098" spans="4:10" x14ac:dyDescent="0.3">
      <c r="D1098" s="68">
        <v>17557</v>
      </c>
      <c r="E1098" t="s">
        <v>2144</v>
      </c>
      <c r="F1098" t="s">
        <v>698</v>
      </c>
      <c r="G1098" t="s">
        <v>4006</v>
      </c>
      <c r="H1098" s="68">
        <v>4314530</v>
      </c>
      <c r="I1098" t="s">
        <v>4147</v>
      </c>
      <c r="J1098" t="s">
        <v>4150</v>
      </c>
    </row>
    <row r="1099" spans="4:10" x14ac:dyDescent="0.3">
      <c r="D1099" s="68">
        <v>17558</v>
      </c>
      <c r="E1099" t="s">
        <v>228</v>
      </c>
      <c r="F1099" t="s">
        <v>229</v>
      </c>
      <c r="G1099" t="s">
        <v>2431</v>
      </c>
      <c r="H1099" s="68" t="s">
        <v>5768</v>
      </c>
      <c r="I1099" t="s">
        <v>4147</v>
      </c>
      <c r="J1099" t="s">
        <v>4150</v>
      </c>
    </row>
    <row r="1100" spans="4:10" x14ac:dyDescent="0.3">
      <c r="D1100" s="68">
        <v>17560</v>
      </c>
      <c r="E1100" t="s">
        <v>1140</v>
      </c>
      <c r="F1100" t="s">
        <v>1141</v>
      </c>
      <c r="G1100" t="s">
        <v>3052</v>
      </c>
      <c r="H1100" s="68" t="s">
        <v>5768</v>
      </c>
      <c r="I1100" t="s">
        <v>4147</v>
      </c>
      <c r="J1100" t="s">
        <v>4153</v>
      </c>
    </row>
    <row r="1101" spans="4:10" x14ac:dyDescent="0.3">
      <c r="D1101" s="68">
        <v>17561</v>
      </c>
      <c r="E1101" t="s">
        <v>4319</v>
      </c>
      <c r="F1101" t="s">
        <v>2350</v>
      </c>
      <c r="G1101" t="s">
        <v>5107</v>
      </c>
      <c r="H1101" s="68">
        <v>4325613</v>
      </c>
      <c r="I1101" t="s">
        <v>4147</v>
      </c>
      <c r="J1101" t="s">
        <v>4152</v>
      </c>
    </row>
    <row r="1102" spans="4:10" x14ac:dyDescent="0.3">
      <c r="D1102" s="68">
        <v>17562</v>
      </c>
      <c r="E1102" t="s">
        <v>1374</v>
      </c>
      <c r="F1102" t="s">
        <v>167</v>
      </c>
      <c r="G1102" t="s">
        <v>3280</v>
      </c>
      <c r="H1102" s="68" t="s">
        <v>5768</v>
      </c>
      <c r="I1102" t="s">
        <v>4147</v>
      </c>
      <c r="J1102" t="s">
        <v>1925</v>
      </c>
    </row>
    <row r="1103" spans="4:10" x14ac:dyDescent="0.3">
      <c r="D1103" s="68">
        <v>17563</v>
      </c>
      <c r="E1103" t="s">
        <v>584</v>
      </c>
      <c r="F1103" t="s">
        <v>585</v>
      </c>
      <c r="G1103" t="s">
        <v>2647</v>
      </c>
      <c r="H1103" s="68">
        <v>453480</v>
      </c>
      <c r="I1103" t="s">
        <v>4147</v>
      </c>
      <c r="J1103" t="s">
        <v>4150</v>
      </c>
    </row>
    <row r="1104" spans="4:10" x14ac:dyDescent="0.3">
      <c r="D1104" s="68">
        <v>17564</v>
      </c>
      <c r="E1104" t="s">
        <v>584</v>
      </c>
      <c r="F1104" t="s">
        <v>586</v>
      </c>
      <c r="G1104" t="s">
        <v>2648</v>
      </c>
      <c r="H1104" s="68">
        <v>459127</v>
      </c>
      <c r="I1104" t="s">
        <v>4147</v>
      </c>
      <c r="J1104" t="s">
        <v>4150</v>
      </c>
    </row>
    <row r="1105" spans="4:10" x14ac:dyDescent="0.3">
      <c r="D1105" s="68">
        <v>17565</v>
      </c>
      <c r="E1105" t="s">
        <v>1882</v>
      </c>
      <c r="F1105" t="s">
        <v>1883</v>
      </c>
      <c r="G1105" t="s">
        <v>3669</v>
      </c>
      <c r="H1105" s="68">
        <v>4314590</v>
      </c>
      <c r="I1105" t="s">
        <v>4147</v>
      </c>
      <c r="J1105" t="s">
        <v>4149</v>
      </c>
    </row>
    <row r="1106" spans="4:10" x14ac:dyDescent="0.3">
      <c r="D1106" s="68">
        <v>17566</v>
      </c>
      <c r="E1106" t="s">
        <v>1882</v>
      </c>
      <c r="F1106" t="s">
        <v>1884</v>
      </c>
      <c r="G1106" t="s">
        <v>3670</v>
      </c>
      <c r="H1106" s="68">
        <v>4314603</v>
      </c>
      <c r="I1106" t="s">
        <v>33</v>
      </c>
      <c r="J1106" t="s">
        <v>4150</v>
      </c>
    </row>
    <row r="1107" spans="4:10" x14ac:dyDescent="0.3">
      <c r="D1107" s="68">
        <v>17567</v>
      </c>
      <c r="E1107" t="s">
        <v>1725</v>
      </c>
      <c r="F1107" t="s">
        <v>208</v>
      </c>
      <c r="G1107" t="s">
        <v>3548</v>
      </c>
      <c r="H1107" s="68">
        <v>4314620</v>
      </c>
      <c r="I1107" t="s">
        <v>4147</v>
      </c>
      <c r="J1107" t="s">
        <v>4149</v>
      </c>
    </row>
    <row r="1108" spans="4:10" x14ac:dyDescent="0.3">
      <c r="D1108" s="68">
        <v>17568</v>
      </c>
      <c r="E1108" t="s">
        <v>1890</v>
      </c>
      <c r="F1108" t="s">
        <v>1891</v>
      </c>
      <c r="G1108" t="s">
        <v>3674</v>
      </c>
      <c r="H1108" s="68" t="s">
        <v>5768</v>
      </c>
      <c r="I1108" t="s">
        <v>4147</v>
      </c>
      <c r="J1108" t="s">
        <v>1925</v>
      </c>
    </row>
    <row r="1109" spans="4:10" x14ac:dyDescent="0.3">
      <c r="D1109" s="68">
        <v>17569</v>
      </c>
      <c r="E1109" t="s">
        <v>720</v>
      </c>
      <c r="F1109" t="s">
        <v>721</v>
      </c>
      <c r="G1109" t="s">
        <v>2743</v>
      </c>
      <c r="H1109" s="68" t="s">
        <v>5768</v>
      </c>
      <c r="I1109" t="s">
        <v>4147</v>
      </c>
      <c r="J1109" t="s">
        <v>4150</v>
      </c>
    </row>
    <row r="1110" spans="4:10" x14ac:dyDescent="0.3">
      <c r="D1110" s="68">
        <v>17570</v>
      </c>
      <c r="E1110" t="s">
        <v>720</v>
      </c>
      <c r="F1110" t="s">
        <v>722</v>
      </c>
      <c r="G1110" t="s">
        <v>2744</v>
      </c>
      <c r="H1110" s="68" t="s">
        <v>5768</v>
      </c>
      <c r="I1110" t="s">
        <v>4147</v>
      </c>
      <c r="J1110" t="s">
        <v>4153</v>
      </c>
    </row>
    <row r="1111" spans="4:10" x14ac:dyDescent="0.3">
      <c r="D1111" s="68">
        <v>17571</v>
      </c>
      <c r="E1111" t="s">
        <v>1536</v>
      </c>
      <c r="F1111" t="s">
        <v>4645</v>
      </c>
      <c r="G1111" t="s">
        <v>5431</v>
      </c>
      <c r="H1111" s="68">
        <v>9970703</v>
      </c>
      <c r="I1111" t="s">
        <v>4147</v>
      </c>
      <c r="J1111" t="s">
        <v>1925</v>
      </c>
    </row>
    <row r="1112" spans="4:10" x14ac:dyDescent="0.3">
      <c r="D1112" s="68">
        <v>17572</v>
      </c>
      <c r="E1112" t="s">
        <v>2292</v>
      </c>
      <c r="F1112" t="s">
        <v>69</v>
      </c>
      <c r="G1112" t="s">
        <v>4059</v>
      </c>
      <c r="H1112" s="68">
        <v>4317459</v>
      </c>
      <c r="I1112" t="s">
        <v>4147</v>
      </c>
      <c r="J1112" t="s">
        <v>4150</v>
      </c>
    </row>
    <row r="1113" spans="4:10" x14ac:dyDescent="0.3">
      <c r="D1113" s="68">
        <v>17574</v>
      </c>
      <c r="E1113" t="s">
        <v>120</v>
      </c>
      <c r="F1113" t="s">
        <v>2025</v>
      </c>
      <c r="G1113" t="s">
        <v>3778</v>
      </c>
      <c r="H1113" s="68">
        <v>448630</v>
      </c>
      <c r="I1113" t="s">
        <v>4147</v>
      </c>
      <c r="J1113" t="s">
        <v>4152</v>
      </c>
    </row>
    <row r="1114" spans="4:10" x14ac:dyDescent="0.3">
      <c r="D1114" s="68">
        <v>17575</v>
      </c>
      <c r="E1114" t="s">
        <v>1076</v>
      </c>
      <c r="F1114" t="s">
        <v>1077</v>
      </c>
      <c r="G1114" t="s">
        <v>3010</v>
      </c>
      <c r="H1114" s="68">
        <v>4314654</v>
      </c>
      <c r="I1114" t="s">
        <v>4147</v>
      </c>
      <c r="J1114" t="s">
        <v>1925</v>
      </c>
    </row>
    <row r="1115" spans="4:10" x14ac:dyDescent="0.3">
      <c r="D1115" s="68">
        <v>17576</v>
      </c>
      <c r="E1115" t="s">
        <v>1982</v>
      </c>
      <c r="F1115" t="s">
        <v>1983</v>
      </c>
      <c r="G1115" t="s">
        <v>3747</v>
      </c>
      <c r="H1115" s="68">
        <v>4314697</v>
      </c>
      <c r="I1115" t="s">
        <v>4147</v>
      </c>
      <c r="J1115" t="s">
        <v>1925</v>
      </c>
    </row>
    <row r="1116" spans="4:10" x14ac:dyDescent="0.3">
      <c r="D1116" s="68">
        <v>17582</v>
      </c>
      <c r="E1116" t="s">
        <v>693</v>
      </c>
      <c r="F1116" t="s">
        <v>323</v>
      </c>
      <c r="G1116" t="s">
        <v>2722</v>
      </c>
      <c r="H1116" s="68">
        <v>4314816</v>
      </c>
      <c r="I1116" t="s">
        <v>4147</v>
      </c>
      <c r="J1116" t="s">
        <v>1925</v>
      </c>
    </row>
    <row r="1117" spans="4:10" x14ac:dyDescent="0.3">
      <c r="D1117" s="68">
        <v>17583</v>
      </c>
      <c r="E1117" t="s">
        <v>677</v>
      </c>
      <c r="F1117" t="s">
        <v>678</v>
      </c>
      <c r="G1117" t="s">
        <v>2711</v>
      </c>
      <c r="H1117" s="68">
        <v>4314786</v>
      </c>
      <c r="I1117" t="s">
        <v>4147</v>
      </c>
      <c r="J1117" t="s">
        <v>1925</v>
      </c>
    </row>
    <row r="1118" spans="4:10" x14ac:dyDescent="0.3">
      <c r="D1118" s="68">
        <v>17584</v>
      </c>
      <c r="E1118" t="s">
        <v>1664</v>
      </c>
      <c r="F1118" t="s">
        <v>165</v>
      </c>
      <c r="G1118" t="s">
        <v>3499</v>
      </c>
      <c r="H1118" s="68">
        <v>4314824</v>
      </c>
      <c r="I1118" t="s">
        <v>4147</v>
      </c>
      <c r="J1118" t="s">
        <v>1925</v>
      </c>
    </row>
    <row r="1119" spans="4:10" x14ac:dyDescent="0.3">
      <c r="D1119" s="68">
        <v>17585</v>
      </c>
      <c r="E1119" t="s">
        <v>1892</v>
      </c>
      <c r="F1119" t="s">
        <v>87</v>
      </c>
      <c r="G1119" t="s">
        <v>3675</v>
      </c>
      <c r="H1119" s="68">
        <v>4314832</v>
      </c>
      <c r="I1119" t="s">
        <v>4147</v>
      </c>
      <c r="J1119" t="s">
        <v>1925</v>
      </c>
    </row>
    <row r="1120" spans="4:10" x14ac:dyDescent="0.3">
      <c r="D1120" s="68">
        <v>17586</v>
      </c>
      <c r="E1120" t="s">
        <v>629</v>
      </c>
      <c r="F1120" t="s">
        <v>225</v>
      </c>
      <c r="G1120" t="s">
        <v>2673</v>
      </c>
      <c r="H1120" s="68">
        <v>4314808</v>
      </c>
      <c r="I1120" t="s">
        <v>4147</v>
      </c>
      <c r="J1120" t="s">
        <v>4152</v>
      </c>
    </row>
    <row r="1121" spans="4:10" x14ac:dyDescent="0.3">
      <c r="D1121" s="68">
        <v>17587</v>
      </c>
      <c r="E1121" t="s">
        <v>1035</v>
      </c>
      <c r="F1121" t="s">
        <v>1037</v>
      </c>
      <c r="G1121" t="s">
        <v>2979</v>
      </c>
      <c r="H1121" s="68">
        <v>4325834</v>
      </c>
      <c r="I1121" t="s">
        <v>4147</v>
      </c>
      <c r="J1121" t="s">
        <v>4150</v>
      </c>
    </row>
    <row r="1122" spans="4:10" x14ac:dyDescent="0.3">
      <c r="D1122" s="68">
        <v>17588</v>
      </c>
      <c r="E1122" t="s">
        <v>1099</v>
      </c>
      <c r="F1122" t="s">
        <v>67</v>
      </c>
      <c r="G1122" t="s">
        <v>7103</v>
      </c>
      <c r="H1122" s="68">
        <v>4321359</v>
      </c>
      <c r="I1122" t="s">
        <v>4147</v>
      </c>
      <c r="J1122" t="s">
        <v>4150</v>
      </c>
    </row>
    <row r="1123" spans="4:10" x14ac:dyDescent="0.3">
      <c r="D1123" s="68">
        <v>17589</v>
      </c>
      <c r="E1123" t="s">
        <v>6317</v>
      </c>
      <c r="F1123" t="s">
        <v>342</v>
      </c>
      <c r="G1123" t="s">
        <v>7273</v>
      </c>
      <c r="H1123" s="68" t="s">
        <v>5768</v>
      </c>
      <c r="I1123" t="s">
        <v>4147</v>
      </c>
      <c r="J1123" t="s">
        <v>4150</v>
      </c>
    </row>
    <row r="1124" spans="4:10" x14ac:dyDescent="0.3">
      <c r="D1124" s="68">
        <v>17590</v>
      </c>
      <c r="E1124" t="s">
        <v>177</v>
      </c>
      <c r="F1124" t="s">
        <v>1516</v>
      </c>
      <c r="G1124" t="s">
        <v>7323</v>
      </c>
      <c r="H1124" s="68" t="s">
        <v>5768</v>
      </c>
      <c r="I1124" t="s">
        <v>4147</v>
      </c>
      <c r="J1124" t="s">
        <v>4150</v>
      </c>
    </row>
    <row r="1125" spans="4:10" x14ac:dyDescent="0.3">
      <c r="D1125" s="68">
        <v>17591</v>
      </c>
      <c r="E1125" t="s">
        <v>1705</v>
      </c>
      <c r="F1125" t="s">
        <v>1579</v>
      </c>
      <c r="G1125" t="s">
        <v>7349</v>
      </c>
      <c r="H1125" s="68" t="s">
        <v>5768</v>
      </c>
      <c r="I1125" t="s">
        <v>4147</v>
      </c>
      <c r="J1125" t="s">
        <v>4150</v>
      </c>
    </row>
    <row r="1126" spans="4:10" x14ac:dyDescent="0.3">
      <c r="D1126" s="68">
        <v>17592</v>
      </c>
      <c r="E1126" t="s">
        <v>6448</v>
      </c>
      <c r="F1126" t="s">
        <v>6449</v>
      </c>
      <c r="G1126" t="s">
        <v>7388</v>
      </c>
      <c r="H1126" s="68" t="s">
        <v>5768</v>
      </c>
      <c r="I1126" t="s">
        <v>33</v>
      </c>
      <c r="J1126" t="s">
        <v>4150</v>
      </c>
    </row>
    <row r="1127" spans="4:10" x14ac:dyDescent="0.3">
      <c r="D1127" s="68">
        <v>17593</v>
      </c>
      <c r="E1127" t="s">
        <v>1875</v>
      </c>
      <c r="F1127" t="s">
        <v>1878</v>
      </c>
      <c r="G1127" t="s">
        <v>3664</v>
      </c>
      <c r="H1127" s="68">
        <v>4313240</v>
      </c>
      <c r="I1127" t="s">
        <v>4147</v>
      </c>
      <c r="J1127" t="s">
        <v>4150</v>
      </c>
    </row>
    <row r="1128" spans="4:10" x14ac:dyDescent="0.3">
      <c r="D1128" s="68">
        <v>17594</v>
      </c>
      <c r="E1128" t="s">
        <v>1875</v>
      </c>
      <c r="F1128" t="s">
        <v>1880</v>
      </c>
      <c r="G1128" t="s">
        <v>3666</v>
      </c>
      <c r="H1128" s="68">
        <v>4313259</v>
      </c>
      <c r="I1128" t="s">
        <v>4147</v>
      </c>
      <c r="J1128" t="s">
        <v>4150</v>
      </c>
    </row>
    <row r="1129" spans="4:10" x14ac:dyDescent="0.3">
      <c r="D1129" s="68">
        <v>17595</v>
      </c>
      <c r="E1129" t="s">
        <v>629</v>
      </c>
      <c r="F1129" t="s">
        <v>459</v>
      </c>
      <c r="G1129" t="s">
        <v>6918</v>
      </c>
      <c r="H1129" s="68">
        <v>4325818</v>
      </c>
      <c r="I1129" t="s">
        <v>4147</v>
      </c>
      <c r="J1129" t="s">
        <v>4150</v>
      </c>
    </row>
    <row r="1130" spans="4:10" x14ac:dyDescent="0.3">
      <c r="D1130" s="68">
        <v>17596</v>
      </c>
      <c r="E1130" t="s">
        <v>2097</v>
      </c>
      <c r="F1130" t="s">
        <v>2098</v>
      </c>
      <c r="G1130" t="s">
        <v>3827</v>
      </c>
      <c r="H1130" s="68" t="s">
        <v>5768</v>
      </c>
      <c r="I1130" t="s">
        <v>4147</v>
      </c>
      <c r="J1130" t="s">
        <v>4153</v>
      </c>
    </row>
    <row r="1131" spans="4:10" x14ac:dyDescent="0.3">
      <c r="D1131" s="68">
        <v>17597</v>
      </c>
      <c r="E1131" t="s">
        <v>2210</v>
      </c>
      <c r="F1131" t="s">
        <v>299</v>
      </c>
      <c r="G1131" t="s">
        <v>3946</v>
      </c>
      <c r="H1131" s="68" t="s">
        <v>5768</v>
      </c>
      <c r="I1131" t="s">
        <v>4147</v>
      </c>
      <c r="J1131" t="s">
        <v>4153</v>
      </c>
    </row>
    <row r="1132" spans="4:10" x14ac:dyDescent="0.3">
      <c r="D1132" s="68">
        <v>17598</v>
      </c>
      <c r="E1132" t="s">
        <v>676</v>
      </c>
      <c r="F1132" t="s">
        <v>87</v>
      </c>
      <c r="G1132" t="s">
        <v>2707</v>
      </c>
      <c r="H1132" s="68">
        <v>4317270</v>
      </c>
      <c r="I1132" t="s">
        <v>4147</v>
      </c>
      <c r="J1132" t="s">
        <v>4150</v>
      </c>
    </row>
    <row r="1133" spans="4:10" x14ac:dyDescent="0.3">
      <c r="D1133" s="68">
        <v>17599</v>
      </c>
      <c r="E1133" t="s">
        <v>96</v>
      </c>
      <c r="F1133" t="s">
        <v>97</v>
      </c>
      <c r="G1133" t="s">
        <v>2368</v>
      </c>
      <c r="H1133" s="68" t="s">
        <v>5768</v>
      </c>
      <c r="I1133" t="s">
        <v>4147</v>
      </c>
      <c r="J1133" t="s">
        <v>4153</v>
      </c>
    </row>
    <row r="1134" spans="4:10" x14ac:dyDescent="0.3">
      <c r="D1134" s="68">
        <v>17600</v>
      </c>
      <c r="E1134" t="s">
        <v>303</v>
      </c>
      <c r="F1134" t="s">
        <v>304</v>
      </c>
      <c r="G1134" t="s">
        <v>2470</v>
      </c>
      <c r="H1134" s="68">
        <v>4317220</v>
      </c>
      <c r="I1134" t="s">
        <v>4147</v>
      </c>
      <c r="J1134" t="s">
        <v>1925</v>
      </c>
    </row>
    <row r="1135" spans="4:10" x14ac:dyDescent="0.3">
      <c r="D1135" s="68">
        <v>17601</v>
      </c>
      <c r="E1135" t="s">
        <v>1713</v>
      </c>
      <c r="F1135" t="s">
        <v>526</v>
      </c>
      <c r="G1135" t="s">
        <v>3538</v>
      </c>
      <c r="H1135" s="68" t="s">
        <v>5768</v>
      </c>
      <c r="I1135" t="s">
        <v>4147</v>
      </c>
      <c r="J1135" t="s">
        <v>4153</v>
      </c>
    </row>
    <row r="1136" spans="4:10" x14ac:dyDescent="0.3">
      <c r="D1136" s="68">
        <v>17602</v>
      </c>
      <c r="E1136" t="s">
        <v>1740</v>
      </c>
      <c r="F1136" t="s">
        <v>1741</v>
      </c>
      <c r="G1136" t="s">
        <v>3558</v>
      </c>
      <c r="H1136" s="68" t="s">
        <v>5768</v>
      </c>
      <c r="I1136" t="s">
        <v>4147</v>
      </c>
      <c r="J1136" t="s">
        <v>4153</v>
      </c>
    </row>
    <row r="1137" spans="4:10" x14ac:dyDescent="0.3">
      <c r="D1137" s="68">
        <v>17603</v>
      </c>
      <c r="E1137" t="s">
        <v>615</v>
      </c>
      <c r="F1137" t="s">
        <v>616</v>
      </c>
      <c r="G1137" t="s">
        <v>2664</v>
      </c>
      <c r="H1137" s="68" t="s">
        <v>5768</v>
      </c>
      <c r="I1137" t="s">
        <v>4147</v>
      </c>
      <c r="J1137" t="s">
        <v>4153</v>
      </c>
    </row>
    <row r="1138" spans="4:10" x14ac:dyDescent="0.3">
      <c r="D1138" s="68">
        <v>17604</v>
      </c>
      <c r="E1138" t="s">
        <v>2244</v>
      </c>
      <c r="F1138" t="s">
        <v>2245</v>
      </c>
      <c r="G1138" t="s">
        <v>3991</v>
      </c>
      <c r="H1138" s="68">
        <v>4317246</v>
      </c>
      <c r="I1138" t="s">
        <v>4147</v>
      </c>
      <c r="J1138" t="s">
        <v>4150</v>
      </c>
    </row>
    <row r="1139" spans="4:10" x14ac:dyDescent="0.3">
      <c r="D1139" s="68">
        <v>17605</v>
      </c>
      <c r="E1139" t="s">
        <v>984</v>
      </c>
      <c r="F1139" t="s">
        <v>985</v>
      </c>
      <c r="G1139" t="s">
        <v>2934</v>
      </c>
      <c r="H1139" s="68" t="s">
        <v>5768</v>
      </c>
      <c r="I1139" t="s">
        <v>4147</v>
      </c>
      <c r="J1139" t="s">
        <v>4153</v>
      </c>
    </row>
    <row r="1140" spans="4:10" x14ac:dyDescent="0.3">
      <c r="D1140" s="68">
        <v>17606</v>
      </c>
      <c r="E1140" t="s">
        <v>2296</v>
      </c>
      <c r="F1140" t="s">
        <v>4950</v>
      </c>
      <c r="G1140" t="s">
        <v>5750</v>
      </c>
      <c r="H1140" s="68">
        <v>4325303</v>
      </c>
      <c r="I1140" t="s">
        <v>4147</v>
      </c>
      <c r="J1140" t="s">
        <v>4149</v>
      </c>
    </row>
    <row r="1141" spans="4:10" x14ac:dyDescent="0.3">
      <c r="D1141" s="68">
        <v>17607</v>
      </c>
      <c r="E1141" t="s">
        <v>1636</v>
      </c>
      <c r="F1141" t="s">
        <v>1637</v>
      </c>
      <c r="G1141" t="s">
        <v>3480</v>
      </c>
      <c r="H1141" s="68" t="s">
        <v>5768</v>
      </c>
      <c r="I1141" t="s">
        <v>4147</v>
      </c>
      <c r="J1141" t="s">
        <v>4150</v>
      </c>
    </row>
    <row r="1142" spans="4:10" x14ac:dyDescent="0.3">
      <c r="D1142" s="68">
        <v>17609</v>
      </c>
      <c r="E1142" t="s">
        <v>497</v>
      </c>
      <c r="F1142" t="s">
        <v>179</v>
      </c>
      <c r="G1142" t="s">
        <v>2598</v>
      </c>
      <c r="H1142" s="68">
        <v>4314719</v>
      </c>
      <c r="I1142" t="s">
        <v>4147</v>
      </c>
      <c r="J1142" t="s">
        <v>1925</v>
      </c>
    </row>
    <row r="1143" spans="4:10" x14ac:dyDescent="0.3">
      <c r="D1143" s="68">
        <v>17611</v>
      </c>
      <c r="E1143" t="s">
        <v>844</v>
      </c>
      <c r="F1143" t="s">
        <v>849</v>
      </c>
      <c r="G1143" t="s">
        <v>2829</v>
      </c>
      <c r="H1143" s="68">
        <v>4314735</v>
      </c>
      <c r="I1143" t="s">
        <v>4147</v>
      </c>
      <c r="J1143" t="s">
        <v>4150</v>
      </c>
    </row>
    <row r="1144" spans="4:10" x14ac:dyDescent="0.3">
      <c r="D1144" s="68">
        <v>17612</v>
      </c>
      <c r="E1144" t="s">
        <v>1429</v>
      </c>
      <c r="F1144" t="s">
        <v>1430</v>
      </c>
      <c r="G1144" t="s">
        <v>3321</v>
      </c>
      <c r="H1144" s="68">
        <v>4314743</v>
      </c>
      <c r="I1144" t="s">
        <v>4147</v>
      </c>
      <c r="J1144" t="s">
        <v>1925</v>
      </c>
    </row>
    <row r="1145" spans="4:10" x14ac:dyDescent="0.3">
      <c r="D1145" s="68">
        <v>17613</v>
      </c>
      <c r="E1145" t="s">
        <v>1596</v>
      </c>
      <c r="F1145" t="s">
        <v>698</v>
      </c>
      <c r="G1145" t="s">
        <v>3450</v>
      </c>
      <c r="H1145" s="68" t="s">
        <v>5768</v>
      </c>
      <c r="I1145" t="s">
        <v>4147</v>
      </c>
      <c r="J1145" t="s">
        <v>4150</v>
      </c>
    </row>
    <row r="1146" spans="4:10" x14ac:dyDescent="0.3">
      <c r="D1146" s="68">
        <v>17614</v>
      </c>
      <c r="E1146" t="s">
        <v>1977</v>
      </c>
      <c r="F1146" t="s">
        <v>1978</v>
      </c>
      <c r="G1146" t="s">
        <v>3744</v>
      </c>
      <c r="H1146" s="68">
        <v>4314778</v>
      </c>
      <c r="I1146" t="s">
        <v>4147</v>
      </c>
      <c r="J1146" t="s">
        <v>1925</v>
      </c>
    </row>
    <row r="1147" spans="4:10" x14ac:dyDescent="0.3">
      <c r="D1147" s="68">
        <v>17615</v>
      </c>
      <c r="E1147" t="s">
        <v>2179</v>
      </c>
      <c r="F1147" t="s">
        <v>2181</v>
      </c>
      <c r="G1147" t="s">
        <v>3914</v>
      </c>
      <c r="H1147" s="68">
        <v>4314891</v>
      </c>
      <c r="I1147" t="s">
        <v>4147</v>
      </c>
      <c r="J1147" t="s">
        <v>4150</v>
      </c>
    </row>
    <row r="1148" spans="4:10" x14ac:dyDescent="0.3">
      <c r="D1148" s="68">
        <v>17616</v>
      </c>
      <c r="E1148" t="s">
        <v>641</v>
      </c>
      <c r="F1148" t="s">
        <v>522</v>
      </c>
      <c r="G1148" t="s">
        <v>2681</v>
      </c>
      <c r="H1148" s="68">
        <v>4314883</v>
      </c>
      <c r="I1148" t="s">
        <v>4147</v>
      </c>
      <c r="J1148" t="s">
        <v>1925</v>
      </c>
    </row>
    <row r="1149" spans="4:10" x14ac:dyDescent="0.3">
      <c r="D1149" s="68">
        <v>17617</v>
      </c>
      <c r="E1149" t="s">
        <v>1267</v>
      </c>
      <c r="F1149" t="s">
        <v>220</v>
      </c>
      <c r="G1149" t="s">
        <v>3183</v>
      </c>
      <c r="H1149" s="68">
        <v>4314859</v>
      </c>
      <c r="I1149" t="s">
        <v>4147</v>
      </c>
      <c r="J1149" t="s">
        <v>4150</v>
      </c>
    </row>
    <row r="1150" spans="4:10" x14ac:dyDescent="0.3">
      <c r="D1150" s="68">
        <v>17618</v>
      </c>
      <c r="E1150" t="s">
        <v>1197</v>
      </c>
      <c r="F1150" t="s">
        <v>1198</v>
      </c>
      <c r="G1150" t="s">
        <v>3100</v>
      </c>
      <c r="H1150" s="68">
        <v>4314840</v>
      </c>
      <c r="I1150" t="s">
        <v>4147</v>
      </c>
      <c r="J1150" t="s">
        <v>1925</v>
      </c>
    </row>
    <row r="1151" spans="4:10" x14ac:dyDescent="0.3">
      <c r="D1151" s="68">
        <v>17619</v>
      </c>
      <c r="E1151" t="s">
        <v>405</v>
      </c>
      <c r="F1151" t="s">
        <v>416</v>
      </c>
      <c r="G1151" t="s">
        <v>2542</v>
      </c>
      <c r="H1151" s="68" t="s">
        <v>5768</v>
      </c>
      <c r="I1151" t="s">
        <v>4147</v>
      </c>
      <c r="J1151" t="s">
        <v>4150</v>
      </c>
    </row>
    <row r="1152" spans="4:10" x14ac:dyDescent="0.3">
      <c r="D1152" s="68">
        <v>17620</v>
      </c>
      <c r="E1152" t="s">
        <v>533</v>
      </c>
      <c r="F1152" t="s">
        <v>534</v>
      </c>
      <c r="G1152" t="s">
        <v>2620</v>
      </c>
      <c r="H1152" s="68">
        <v>4322860</v>
      </c>
      <c r="I1152" t="s">
        <v>4147</v>
      </c>
      <c r="J1152" t="s">
        <v>4150</v>
      </c>
    </row>
    <row r="1153" spans="4:10" x14ac:dyDescent="0.3">
      <c r="D1153" s="68">
        <v>17621</v>
      </c>
      <c r="E1153" t="s">
        <v>1206</v>
      </c>
      <c r="F1153" t="s">
        <v>614</v>
      </c>
      <c r="G1153" t="s">
        <v>3135</v>
      </c>
      <c r="H1153" s="68">
        <v>4317009</v>
      </c>
      <c r="I1153" t="s">
        <v>33</v>
      </c>
      <c r="J1153" t="s">
        <v>4149</v>
      </c>
    </row>
    <row r="1154" spans="4:10" x14ac:dyDescent="0.3">
      <c r="D1154" s="68">
        <v>17622</v>
      </c>
      <c r="E1154" t="s">
        <v>1235</v>
      </c>
      <c r="F1154" t="s">
        <v>1236</v>
      </c>
      <c r="G1154" t="s">
        <v>3146</v>
      </c>
      <c r="H1154" s="68">
        <v>4315251</v>
      </c>
      <c r="I1154" t="s">
        <v>4147</v>
      </c>
      <c r="J1154" t="s">
        <v>4149</v>
      </c>
    </row>
    <row r="1155" spans="4:10" x14ac:dyDescent="0.3">
      <c r="D1155" s="68">
        <v>17623</v>
      </c>
      <c r="E1155" t="s">
        <v>1267</v>
      </c>
      <c r="F1155" t="s">
        <v>1276</v>
      </c>
      <c r="G1155" t="s">
        <v>3200</v>
      </c>
      <c r="H1155" s="68">
        <v>4316967</v>
      </c>
      <c r="I1155" t="s">
        <v>4147</v>
      </c>
      <c r="J1155" t="s">
        <v>4149</v>
      </c>
    </row>
    <row r="1156" spans="4:10" x14ac:dyDescent="0.3">
      <c r="D1156" s="68">
        <v>17624</v>
      </c>
      <c r="E1156" t="s">
        <v>1411</v>
      </c>
      <c r="F1156" t="s">
        <v>1400</v>
      </c>
      <c r="G1156" t="s">
        <v>3306</v>
      </c>
      <c r="H1156" s="68" t="s">
        <v>5768</v>
      </c>
      <c r="I1156" t="s">
        <v>4147</v>
      </c>
      <c r="J1156" t="s">
        <v>4150</v>
      </c>
    </row>
    <row r="1157" spans="4:10" x14ac:dyDescent="0.3">
      <c r="D1157" s="68">
        <v>17625</v>
      </c>
      <c r="E1157" t="s">
        <v>1411</v>
      </c>
      <c r="F1157" t="s">
        <v>1412</v>
      </c>
      <c r="G1157" t="s">
        <v>3307</v>
      </c>
      <c r="H1157" s="68" t="s">
        <v>5768</v>
      </c>
      <c r="I1157" t="s">
        <v>4147</v>
      </c>
      <c r="J1157" t="s">
        <v>4150</v>
      </c>
    </row>
    <row r="1158" spans="4:10" x14ac:dyDescent="0.3">
      <c r="D1158" s="68">
        <v>17626</v>
      </c>
      <c r="E1158" t="s">
        <v>2054</v>
      </c>
      <c r="F1158" t="s">
        <v>2055</v>
      </c>
      <c r="G1158" t="s">
        <v>3800</v>
      </c>
      <c r="H1158" s="68" t="s">
        <v>5768</v>
      </c>
      <c r="I1158" t="s">
        <v>4147</v>
      </c>
      <c r="J1158" t="s">
        <v>1925</v>
      </c>
    </row>
    <row r="1159" spans="4:10" x14ac:dyDescent="0.3">
      <c r="D1159" s="68">
        <v>17627</v>
      </c>
      <c r="E1159" t="s">
        <v>2117</v>
      </c>
      <c r="F1159" t="s">
        <v>2133</v>
      </c>
      <c r="G1159" t="s">
        <v>3862</v>
      </c>
      <c r="H1159" s="68">
        <v>4320280</v>
      </c>
      <c r="I1159" t="s">
        <v>4147</v>
      </c>
      <c r="J1159" t="s">
        <v>4150</v>
      </c>
    </row>
    <row r="1160" spans="4:10" x14ac:dyDescent="0.3">
      <c r="D1160" s="68">
        <v>17628</v>
      </c>
      <c r="E1160" t="s">
        <v>2334</v>
      </c>
      <c r="F1160" t="s">
        <v>2336</v>
      </c>
      <c r="G1160" t="s">
        <v>4121</v>
      </c>
      <c r="H1160" s="68">
        <v>4317033</v>
      </c>
      <c r="I1160" t="s">
        <v>33</v>
      </c>
      <c r="J1160" t="s">
        <v>4150</v>
      </c>
    </row>
    <row r="1161" spans="4:10" x14ac:dyDescent="0.3">
      <c r="D1161" s="68">
        <v>17629</v>
      </c>
      <c r="E1161" t="s">
        <v>2337</v>
      </c>
      <c r="F1161" t="s">
        <v>2339</v>
      </c>
      <c r="G1161" t="s">
        <v>4123</v>
      </c>
      <c r="H1161" s="68">
        <v>4322304</v>
      </c>
      <c r="I1161" t="s">
        <v>4147</v>
      </c>
      <c r="J1161" t="s">
        <v>4149</v>
      </c>
    </row>
    <row r="1162" spans="4:10" x14ac:dyDescent="0.3">
      <c r="D1162" s="68">
        <v>17631</v>
      </c>
      <c r="E1162" t="s">
        <v>2182</v>
      </c>
      <c r="F1162" t="s">
        <v>2183</v>
      </c>
      <c r="G1162" t="s">
        <v>3915</v>
      </c>
      <c r="H1162" s="68" t="s">
        <v>5768</v>
      </c>
      <c r="I1162" t="s">
        <v>4147</v>
      </c>
      <c r="J1162" t="s">
        <v>1925</v>
      </c>
    </row>
    <row r="1163" spans="4:10" x14ac:dyDescent="0.3">
      <c r="D1163" s="68">
        <v>17633</v>
      </c>
      <c r="E1163" t="s">
        <v>1160</v>
      </c>
      <c r="F1163" t="s">
        <v>1163</v>
      </c>
      <c r="G1163" t="s">
        <v>3066</v>
      </c>
      <c r="H1163" s="68" t="s">
        <v>5768</v>
      </c>
      <c r="I1163" t="s">
        <v>4147</v>
      </c>
      <c r="J1163" t="s">
        <v>4150</v>
      </c>
    </row>
    <row r="1164" spans="4:10" x14ac:dyDescent="0.3">
      <c r="D1164" s="68">
        <v>17634</v>
      </c>
      <c r="E1164" t="s">
        <v>2154</v>
      </c>
      <c r="F1164" t="s">
        <v>87</v>
      </c>
      <c r="G1164" t="s">
        <v>3888</v>
      </c>
      <c r="H1164" s="68" t="s">
        <v>5768</v>
      </c>
      <c r="I1164" t="s">
        <v>4147</v>
      </c>
      <c r="J1164" t="s">
        <v>4153</v>
      </c>
    </row>
    <row r="1165" spans="4:10" x14ac:dyDescent="0.3">
      <c r="D1165" s="68">
        <v>17635</v>
      </c>
      <c r="E1165" t="s">
        <v>611</v>
      </c>
      <c r="F1165" t="s">
        <v>365</v>
      </c>
      <c r="G1165" t="s">
        <v>2662</v>
      </c>
      <c r="H1165" s="68" t="s">
        <v>5768</v>
      </c>
      <c r="I1165" t="s">
        <v>4147</v>
      </c>
      <c r="J1165" t="s">
        <v>1925</v>
      </c>
    </row>
    <row r="1166" spans="4:10" x14ac:dyDescent="0.3">
      <c r="D1166" s="68">
        <v>17636</v>
      </c>
      <c r="E1166" t="s">
        <v>381</v>
      </c>
      <c r="F1166" t="s">
        <v>384</v>
      </c>
      <c r="G1166" t="s">
        <v>2518</v>
      </c>
      <c r="H1166" s="68" t="s">
        <v>5768</v>
      </c>
      <c r="I1166" t="s">
        <v>4147</v>
      </c>
      <c r="J1166" t="s">
        <v>1925</v>
      </c>
    </row>
    <row r="1167" spans="4:10" x14ac:dyDescent="0.3">
      <c r="D1167" s="68">
        <v>17637</v>
      </c>
      <c r="E1167" t="s">
        <v>579</v>
      </c>
      <c r="F1167" t="s">
        <v>580</v>
      </c>
      <c r="G1167" t="s">
        <v>2644</v>
      </c>
      <c r="H1167" s="68">
        <v>4315057</v>
      </c>
      <c r="I1167" t="s">
        <v>4147</v>
      </c>
      <c r="J1167" t="s">
        <v>1925</v>
      </c>
    </row>
    <row r="1168" spans="4:10" x14ac:dyDescent="0.3">
      <c r="D1168" s="68">
        <v>17638</v>
      </c>
      <c r="E1168" t="s">
        <v>2205</v>
      </c>
      <c r="F1168" t="s">
        <v>77</v>
      </c>
      <c r="G1168" t="s">
        <v>3936</v>
      </c>
      <c r="H1168" s="68" t="s">
        <v>5768</v>
      </c>
      <c r="I1168" t="s">
        <v>4147</v>
      </c>
      <c r="J1168" t="s">
        <v>4151</v>
      </c>
    </row>
    <row r="1169" spans="4:10" x14ac:dyDescent="0.3">
      <c r="D1169" s="68">
        <v>17639</v>
      </c>
      <c r="E1169" t="s">
        <v>184</v>
      </c>
      <c r="F1169" t="s">
        <v>186</v>
      </c>
      <c r="G1169" t="s">
        <v>2406</v>
      </c>
      <c r="H1169" s="68" t="s">
        <v>5768</v>
      </c>
      <c r="I1169" t="s">
        <v>4147</v>
      </c>
      <c r="J1169" t="s">
        <v>1925</v>
      </c>
    </row>
    <row r="1170" spans="4:10" x14ac:dyDescent="0.3">
      <c r="D1170" s="68">
        <v>17640</v>
      </c>
      <c r="E1170" t="s">
        <v>1318</v>
      </c>
      <c r="F1170" t="s">
        <v>1319</v>
      </c>
      <c r="G1170" t="s">
        <v>3242</v>
      </c>
      <c r="H1170" s="68" t="s">
        <v>5768</v>
      </c>
      <c r="I1170" t="s">
        <v>4147</v>
      </c>
      <c r="J1170" t="s">
        <v>1925</v>
      </c>
    </row>
    <row r="1171" spans="4:10" x14ac:dyDescent="0.3">
      <c r="D1171" s="68">
        <v>17641</v>
      </c>
      <c r="E1171" t="s">
        <v>803</v>
      </c>
      <c r="F1171" t="s">
        <v>476</v>
      </c>
      <c r="G1171" t="s">
        <v>2793</v>
      </c>
      <c r="H1171" s="68" t="s">
        <v>5768</v>
      </c>
      <c r="I1171" t="s">
        <v>4147</v>
      </c>
      <c r="J1171" t="s">
        <v>1925</v>
      </c>
    </row>
    <row r="1172" spans="4:10" x14ac:dyDescent="0.3">
      <c r="D1172" s="68">
        <v>17642</v>
      </c>
      <c r="E1172" t="s">
        <v>1072</v>
      </c>
      <c r="F1172" t="s">
        <v>1073</v>
      </c>
      <c r="G1172" t="s">
        <v>3006</v>
      </c>
      <c r="H1172" s="68">
        <v>4319486</v>
      </c>
      <c r="I1172" t="s">
        <v>4147</v>
      </c>
      <c r="J1172" t="s">
        <v>4150</v>
      </c>
    </row>
    <row r="1173" spans="4:10" x14ac:dyDescent="0.3">
      <c r="D1173" s="68">
        <v>17643</v>
      </c>
      <c r="E1173" t="s">
        <v>1906</v>
      </c>
      <c r="F1173" t="s">
        <v>1907</v>
      </c>
      <c r="G1173" t="s">
        <v>3689</v>
      </c>
      <c r="H1173" s="68" t="s">
        <v>5768</v>
      </c>
      <c r="I1173" t="s">
        <v>4147</v>
      </c>
      <c r="J1173" t="s">
        <v>1925</v>
      </c>
    </row>
    <row r="1174" spans="4:10" x14ac:dyDescent="0.3">
      <c r="D1174" s="68">
        <v>17644</v>
      </c>
      <c r="E1174" t="s">
        <v>1120</v>
      </c>
      <c r="F1174" t="s">
        <v>1121</v>
      </c>
      <c r="G1174" t="s">
        <v>3042</v>
      </c>
      <c r="H1174" s="68" t="s">
        <v>5768</v>
      </c>
      <c r="I1174" t="s">
        <v>4147</v>
      </c>
      <c r="J1174" t="s">
        <v>4150</v>
      </c>
    </row>
    <row r="1175" spans="4:10" x14ac:dyDescent="0.3">
      <c r="D1175" s="68">
        <v>17645</v>
      </c>
      <c r="E1175" t="s">
        <v>683</v>
      </c>
      <c r="F1175" t="s">
        <v>523</v>
      </c>
      <c r="G1175" t="s">
        <v>2714</v>
      </c>
      <c r="H1175" s="68">
        <v>4317190</v>
      </c>
      <c r="I1175" t="s">
        <v>4147</v>
      </c>
      <c r="J1175" t="s">
        <v>4152</v>
      </c>
    </row>
    <row r="1176" spans="4:10" x14ac:dyDescent="0.3">
      <c r="D1176" s="68">
        <v>17646</v>
      </c>
      <c r="E1176" t="s">
        <v>1354</v>
      </c>
      <c r="F1176" t="s">
        <v>1355</v>
      </c>
      <c r="G1176" t="s">
        <v>3266</v>
      </c>
      <c r="H1176" s="68" t="s">
        <v>5768</v>
      </c>
      <c r="I1176" t="s">
        <v>4147</v>
      </c>
      <c r="J1176" t="s">
        <v>4150</v>
      </c>
    </row>
    <row r="1177" spans="4:10" x14ac:dyDescent="0.3">
      <c r="D1177" s="68">
        <v>17647</v>
      </c>
      <c r="E1177" t="s">
        <v>441</v>
      </c>
      <c r="F1177" t="s">
        <v>443</v>
      </c>
      <c r="G1177" t="s">
        <v>2569</v>
      </c>
      <c r="H1177" s="68" t="s">
        <v>5768</v>
      </c>
      <c r="I1177" t="s">
        <v>33</v>
      </c>
      <c r="J1177" t="s">
        <v>1925</v>
      </c>
    </row>
    <row r="1178" spans="4:10" x14ac:dyDescent="0.3">
      <c r="D1178" s="68">
        <v>17648</v>
      </c>
      <c r="E1178" t="s">
        <v>2058</v>
      </c>
      <c r="F1178" t="s">
        <v>486</v>
      </c>
      <c r="G1178" t="s">
        <v>3803</v>
      </c>
      <c r="H1178" s="68" t="s">
        <v>5768</v>
      </c>
      <c r="I1178" t="s">
        <v>4147</v>
      </c>
      <c r="J1178" t="s">
        <v>1925</v>
      </c>
    </row>
    <row r="1179" spans="4:10" x14ac:dyDescent="0.3">
      <c r="D1179" s="68">
        <v>17649</v>
      </c>
      <c r="E1179" t="s">
        <v>1941</v>
      </c>
      <c r="F1179" t="s">
        <v>150</v>
      </c>
      <c r="G1179" t="s">
        <v>3715</v>
      </c>
      <c r="H1179" s="68" t="s">
        <v>5768</v>
      </c>
      <c r="I1179" t="s">
        <v>4147</v>
      </c>
      <c r="J1179" t="s">
        <v>4150</v>
      </c>
    </row>
    <row r="1180" spans="4:10" x14ac:dyDescent="0.3">
      <c r="D1180" s="68">
        <v>17650</v>
      </c>
      <c r="E1180" t="s">
        <v>1526</v>
      </c>
      <c r="F1180" t="s">
        <v>270</v>
      </c>
      <c r="G1180" t="s">
        <v>3395</v>
      </c>
      <c r="H1180" s="68" t="s">
        <v>5768</v>
      </c>
      <c r="I1180" t="s">
        <v>4147</v>
      </c>
      <c r="J1180" t="s">
        <v>4150</v>
      </c>
    </row>
    <row r="1181" spans="4:10" x14ac:dyDescent="0.3">
      <c r="D1181" s="68">
        <v>17651</v>
      </c>
      <c r="E1181" t="s">
        <v>1158</v>
      </c>
      <c r="F1181" t="s">
        <v>1159</v>
      </c>
      <c r="G1181" t="s">
        <v>3063</v>
      </c>
      <c r="H1181" s="68" t="s">
        <v>5768</v>
      </c>
      <c r="I1181" t="s">
        <v>33</v>
      </c>
      <c r="J1181" t="s">
        <v>4150</v>
      </c>
    </row>
    <row r="1182" spans="4:10" x14ac:dyDescent="0.3">
      <c r="D1182" s="68">
        <v>17652</v>
      </c>
      <c r="E1182" t="s">
        <v>735</v>
      </c>
      <c r="F1182" t="s">
        <v>739</v>
      </c>
      <c r="G1182" t="s">
        <v>2754</v>
      </c>
      <c r="H1182" s="68" t="s">
        <v>5768</v>
      </c>
      <c r="I1182" t="s">
        <v>4147</v>
      </c>
      <c r="J1182" t="s">
        <v>4150</v>
      </c>
    </row>
    <row r="1183" spans="4:10" x14ac:dyDescent="0.3">
      <c r="D1183" s="68">
        <v>17653</v>
      </c>
      <c r="E1183" t="s">
        <v>1281</v>
      </c>
      <c r="F1183" t="s">
        <v>261</v>
      </c>
      <c r="G1183" t="s">
        <v>3926</v>
      </c>
      <c r="H1183" s="68" t="s">
        <v>5768</v>
      </c>
      <c r="I1183" t="s">
        <v>4147</v>
      </c>
      <c r="J1183" t="s">
        <v>4150</v>
      </c>
    </row>
    <row r="1184" spans="4:10" x14ac:dyDescent="0.3">
      <c r="D1184" s="68">
        <v>17654</v>
      </c>
      <c r="E1184" t="s">
        <v>1745</v>
      </c>
      <c r="F1184" t="s">
        <v>196</v>
      </c>
      <c r="G1184" t="s">
        <v>3561</v>
      </c>
      <c r="H1184" s="68" t="s">
        <v>5768</v>
      </c>
      <c r="I1184" t="s">
        <v>4147</v>
      </c>
      <c r="J1184" t="s">
        <v>4149</v>
      </c>
    </row>
    <row r="1185" spans="4:10" x14ac:dyDescent="0.3">
      <c r="D1185" s="68">
        <v>17655</v>
      </c>
      <c r="E1185" t="s">
        <v>704</v>
      </c>
      <c r="F1185" t="s">
        <v>261</v>
      </c>
      <c r="G1185" t="s">
        <v>2731</v>
      </c>
      <c r="H1185" s="68" t="s">
        <v>5768</v>
      </c>
      <c r="I1185" t="s">
        <v>4147</v>
      </c>
      <c r="J1185" t="s">
        <v>4150</v>
      </c>
    </row>
    <row r="1186" spans="4:10" x14ac:dyDescent="0.3">
      <c r="D1186" s="68">
        <v>17656</v>
      </c>
      <c r="E1186" t="s">
        <v>1433</v>
      </c>
      <c r="F1186" t="s">
        <v>1434</v>
      </c>
      <c r="G1186" t="s">
        <v>3323</v>
      </c>
      <c r="H1186" s="68" t="s">
        <v>5768</v>
      </c>
      <c r="I1186" t="s">
        <v>4147</v>
      </c>
      <c r="J1186" t="s">
        <v>4150</v>
      </c>
    </row>
    <row r="1187" spans="4:10" x14ac:dyDescent="0.3">
      <c r="D1187" s="68">
        <v>17657</v>
      </c>
      <c r="E1187" t="s">
        <v>731</v>
      </c>
      <c r="F1187" t="s">
        <v>732</v>
      </c>
      <c r="G1187" t="s">
        <v>2750</v>
      </c>
      <c r="H1187" s="68">
        <v>4322045</v>
      </c>
      <c r="I1187" t="s">
        <v>4147</v>
      </c>
      <c r="J1187" t="s">
        <v>4150</v>
      </c>
    </row>
    <row r="1188" spans="4:10" x14ac:dyDescent="0.3">
      <c r="D1188" s="68">
        <v>17658</v>
      </c>
      <c r="E1188" t="s">
        <v>295</v>
      </c>
      <c r="F1188" t="s">
        <v>296</v>
      </c>
      <c r="G1188" t="s">
        <v>2467</v>
      </c>
      <c r="H1188" s="68">
        <v>4314905</v>
      </c>
      <c r="I1188" t="s">
        <v>4147</v>
      </c>
      <c r="J1188" t="s">
        <v>4150</v>
      </c>
    </row>
    <row r="1189" spans="4:10" x14ac:dyDescent="0.3">
      <c r="D1189" s="68">
        <v>17659</v>
      </c>
      <c r="E1189" t="s">
        <v>306</v>
      </c>
      <c r="F1189" t="s">
        <v>169</v>
      </c>
      <c r="G1189" t="s">
        <v>2472</v>
      </c>
      <c r="H1189" s="68">
        <v>4314913</v>
      </c>
      <c r="I1189" t="s">
        <v>4147</v>
      </c>
      <c r="J1189" t="s">
        <v>4150</v>
      </c>
    </row>
    <row r="1190" spans="4:10" x14ac:dyDescent="0.3">
      <c r="D1190" s="68">
        <v>17660</v>
      </c>
      <c r="E1190" t="s">
        <v>2117</v>
      </c>
      <c r="F1190" t="s">
        <v>2149</v>
      </c>
      <c r="G1190" t="s">
        <v>3882</v>
      </c>
      <c r="H1190" s="68">
        <v>4318358</v>
      </c>
      <c r="I1190" t="s">
        <v>4147</v>
      </c>
      <c r="J1190" t="s">
        <v>4149</v>
      </c>
    </row>
    <row r="1191" spans="4:10" x14ac:dyDescent="0.3">
      <c r="D1191" s="68">
        <v>17661</v>
      </c>
      <c r="E1191" t="s">
        <v>1965</v>
      </c>
      <c r="F1191" t="s">
        <v>1969</v>
      </c>
      <c r="G1191" t="s">
        <v>3737</v>
      </c>
      <c r="H1191" s="68">
        <v>4313860</v>
      </c>
      <c r="I1191" t="s">
        <v>4147</v>
      </c>
      <c r="J1191" t="s">
        <v>4150</v>
      </c>
    </row>
    <row r="1192" spans="4:10" x14ac:dyDescent="0.3">
      <c r="D1192" s="68">
        <v>17662</v>
      </c>
      <c r="E1192" t="s">
        <v>603</v>
      </c>
      <c r="F1192" t="s">
        <v>604</v>
      </c>
      <c r="G1192" t="s">
        <v>2658</v>
      </c>
      <c r="H1192" s="68" t="s">
        <v>5768</v>
      </c>
      <c r="I1192" t="s">
        <v>4147</v>
      </c>
      <c r="J1192" t="s">
        <v>4150</v>
      </c>
    </row>
    <row r="1193" spans="4:10" x14ac:dyDescent="0.3">
      <c r="D1193" s="68">
        <v>17663</v>
      </c>
      <c r="E1193" t="s">
        <v>955</v>
      </c>
      <c r="F1193" t="s">
        <v>414</v>
      </c>
      <c r="G1193" t="s">
        <v>2913</v>
      </c>
      <c r="H1193" s="68" t="s">
        <v>5768</v>
      </c>
      <c r="I1193" t="s">
        <v>4147</v>
      </c>
      <c r="J1193" t="s">
        <v>4150</v>
      </c>
    </row>
    <row r="1194" spans="4:10" x14ac:dyDescent="0.3">
      <c r="D1194" s="68">
        <v>17664</v>
      </c>
      <c r="E1194" t="s">
        <v>1399</v>
      </c>
      <c r="F1194" t="s">
        <v>573</v>
      </c>
      <c r="G1194" t="s">
        <v>3299</v>
      </c>
      <c r="H1194" s="68" t="s">
        <v>5768</v>
      </c>
      <c r="I1194" t="s">
        <v>4147</v>
      </c>
      <c r="J1194" t="s">
        <v>4149</v>
      </c>
    </row>
    <row r="1195" spans="4:10" x14ac:dyDescent="0.3">
      <c r="D1195" s="68">
        <v>17665</v>
      </c>
      <c r="E1195" t="s">
        <v>1399</v>
      </c>
      <c r="F1195" t="s">
        <v>1400</v>
      </c>
      <c r="G1195" t="s">
        <v>3298</v>
      </c>
      <c r="H1195" s="68" t="s">
        <v>5768</v>
      </c>
      <c r="I1195" t="s">
        <v>4147</v>
      </c>
      <c r="J1195" t="s">
        <v>4150</v>
      </c>
    </row>
    <row r="1196" spans="4:10" x14ac:dyDescent="0.3">
      <c r="D1196" s="68">
        <v>17667</v>
      </c>
      <c r="E1196" t="s">
        <v>2296</v>
      </c>
      <c r="F1196" t="s">
        <v>486</v>
      </c>
      <c r="G1196" t="s">
        <v>4063</v>
      </c>
      <c r="H1196" s="68" t="s">
        <v>5768</v>
      </c>
      <c r="I1196" t="s">
        <v>4147</v>
      </c>
      <c r="J1196" t="s">
        <v>4149</v>
      </c>
    </row>
    <row r="1197" spans="4:10" x14ac:dyDescent="0.3">
      <c r="D1197" s="68">
        <v>17668</v>
      </c>
      <c r="E1197" t="s">
        <v>405</v>
      </c>
      <c r="F1197" t="s">
        <v>439</v>
      </c>
      <c r="G1197" t="s">
        <v>2566</v>
      </c>
      <c r="H1197" s="68">
        <v>4318072</v>
      </c>
      <c r="I1197" t="s">
        <v>4147</v>
      </c>
      <c r="J1197" t="s">
        <v>4149</v>
      </c>
    </row>
    <row r="1198" spans="4:10" x14ac:dyDescent="0.3">
      <c r="D1198" s="68">
        <v>17669</v>
      </c>
      <c r="E1198" t="s">
        <v>1160</v>
      </c>
      <c r="F1198" t="s">
        <v>1162</v>
      </c>
      <c r="G1198" t="s">
        <v>3065</v>
      </c>
      <c r="H1198" s="68">
        <v>4317050</v>
      </c>
      <c r="I1198" t="s">
        <v>4147</v>
      </c>
      <c r="J1198" t="s">
        <v>4149</v>
      </c>
    </row>
    <row r="1199" spans="4:10" x14ac:dyDescent="0.3">
      <c r="D1199" s="68">
        <v>17700</v>
      </c>
      <c r="E1199" t="s">
        <v>1267</v>
      </c>
      <c r="F1199" t="s">
        <v>1257</v>
      </c>
      <c r="G1199" t="s">
        <v>3210</v>
      </c>
      <c r="H1199" s="68">
        <v>4320131</v>
      </c>
      <c r="I1199" t="s">
        <v>4147</v>
      </c>
      <c r="J1199" t="s">
        <v>4149</v>
      </c>
    </row>
    <row r="1200" spans="4:10" x14ac:dyDescent="0.3">
      <c r="D1200" s="68">
        <v>17701</v>
      </c>
      <c r="E1200" t="s">
        <v>1338</v>
      </c>
      <c r="F1200" t="s">
        <v>87</v>
      </c>
      <c r="G1200" t="s">
        <v>3361</v>
      </c>
      <c r="H1200" s="68">
        <v>4314980</v>
      </c>
      <c r="I1200" t="s">
        <v>4147</v>
      </c>
      <c r="J1200" t="s">
        <v>4150</v>
      </c>
    </row>
    <row r="1201" spans="4:10" x14ac:dyDescent="0.3">
      <c r="D1201" s="68">
        <v>17702</v>
      </c>
      <c r="E1201" t="s">
        <v>381</v>
      </c>
      <c r="F1201" t="s">
        <v>117</v>
      </c>
      <c r="G1201" t="s">
        <v>2516</v>
      </c>
      <c r="H1201" s="68">
        <v>4314948</v>
      </c>
      <c r="I1201" t="s">
        <v>4147</v>
      </c>
      <c r="J1201" t="s">
        <v>1925</v>
      </c>
    </row>
    <row r="1202" spans="4:10" x14ac:dyDescent="0.3">
      <c r="D1202" s="68">
        <v>17703</v>
      </c>
      <c r="E1202" t="s">
        <v>2337</v>
      </c>
      <c r="F1202" t="s">
        <v>309</v>
      </c>
      <c r="G1202" t="s">
        <v>4130</v>
      </c>
      <c r="H1202" s="68">
        <v>4315006</v>
      </c>
      <c r="I1202" t="s">
        <v>4147</v>
      </c>
      <c r="J1202" t="s">
        <v>4149</v>
      </c>
    </row>
    <row r="1203" spans="4:10" x14ac:dyDescent="0.3">
      <c r="D1203" s="68">
        <v>17704</v>
      </c>
      <c r="E1203" t="s">
        <v>385</v>
      </c>
      <c r="F1203" t="s">
        <v>386</v>
      </c>
      <c r="G1203" t="s">
        <v>2519</v>
      </c>
      <c r="H1203" s="68">
        <v>4314956</v>
      </c>
      <c r="I1203" t="s">
        <v>33</v>
      </c>
      <c r="J1203" t="s">
        <v>4150</v>
      </c>
    </row>
    <row r="1204" spans="4:10" x14ac:dyDescent="0.3">
      <c r="D1204" s="68">
        <v>17705</v>
      </c>
      <c r="E1204" t="s">
        <v>2296</v>
      </c>
      <c r="F1204" t="s">
        <v>2312</v>
      </c>
      <c r="G1204" t="s">
        <v>4094</v>
      </c>
      <c r="H1204" s="68">
        <v>4314999</v>
      </c>
      <c r="I1204" t="s">
        <v>4147</v>
      </c>
      <c r="J1204" t="s">
        <v>4150</v>
      </c>
    </row>
    <row r="1205" spans="4:10" x14ac:dyDescent="0.3">
      <c r="D1205" s="68">
        <v>17706</v>
      </c>
      <c r="E1205" t="s">
        <v>310</v>
      </c>
      <c r="F1205" t="s">
        <v>67</v>
      </c>
      <c r="G1205" t="s">
        <v>2474</v>
      </c>
      <c r="H1205" s="68">
        <v>4315243</v>
      </c>
      <c r="I1205" t="s">
        <v>4147</v>
      </c>
      <c r="J1205" t="s">
        <v>1925</v>
      </c>
    </row>
    <row r="1206" spans="4:10" x14ac:dyDescent="0.3">
      <c r="D1206" s="68">
        <v>17707</v>
      </c>
      <c r="E1206" t="s">
        <v>1986</v>
      </c>
      <c r="F1206" t="s">
        <v>459</v>
      </c>
      <c r="G1206" t="s">
        <v>3749</v>
      </c>
      <c r="H1206" s="68">
        <v>4315260</v>
      </c>
      <c r="I1206" t="s">
        <v>4147</v>
      </c>
      <c r="J1206" t="s">
        <v>4149</v>
      </c>
    </row>
    <row r="1207" spans="4:10" x14ac:dyDescent="0.3">
      <c r="D1207" s="68">
        <v>17708</v>
      </c>
      <c r="E1207" t="s">
        <v>72</v>
      </c>
      <c r="F1207" t="s">
        <v>73</v>
      </c>
      <c r="G1207" t="s">
        <v>2356</v>
      </c>
      <c r="H1207" s="68">
        <v>4315022</v>
      </c>
      <c r="I1207" t="s">
        <v>4147</v>
      </c>
      <c r="J1207" t="s">
        <v>4150</v>
      </c>
    </row>
    <row r="1208" spans="4:10" x14ac:dyDescent="0.3">
      <c r="D1208" s="68">
        <v>17709</v>
      </c>
      <c r="E1208" t="s">
        <v>123</v>
      </c>
      <c r="F1208" t="s">
        <v>124</v>
      </c>
      <c r="G1208" t="s">
        <v>2381</v>
      </c>
      <c r="H1208" s="68">
        <v>4315030</v>
      </c>
      <c r="I1208" t="s">
        <v>4147</v>
      </c>
      <c r="J1208" t="s">
        <v>1925</v>
      </c>
    </row>
    <row r="1209" spans="4:10" x14ac:dyDescent="0.3">
      <c r="D1209" s="68">
        <v>17710</v>
      </c>
      <c r="E1209" t="s">
        <v>518</v>
      </c>
      <c r="F1209" t="s">
        <v>265</v>
      </c>
      <c r="G1209" t="s">
        <v>3274</v>
      </c>
      <c r="H1209" s="68">
        <v>4315073</v>
      </c>
      <c r="I1209" t="s">
        <v>4147</v>
      </c>
      <c r="J1209" t="s">
        <v>1925</v>
      </c>
    </row>
    <row r="1210" spans="4:10" x14ac:dyDescent="0.3">
      <c r="D1210" s="68">
        <v>17711</v>
      </c>
      <c r="E1210" t="s">
        <v>1401</v>
      </c>
      <c r="F1210" t="s">
        <v>139</v>
      </c>
      <c r="G1210" t="s">
        <v>3300</v>
      </c>
      <c r="H1210" s="68">
        <v>4315081</v>
      </c>
      <c r="I1210" t="s">
        <v>4147</v>
      </c>
      <c r="J1210" t="s">
        <v>4150</v>
      </c>
    </row>
    <row r="1211" spans="4:10" x14ac:dyDescent="0.3">
      <c r="D1211" s="68">
        <v>17712</v>
      </c>
      <c r="E1211" t="s">
        <v>1775</v>
      </c>
      <c r="F1211" t="s">
        <v>1776</v>
      </c>
      <c r="G1211" t="s">
        <v>3578</v>
      </c>
      <c r="H1211" s="68">
        <v>4315090</v>
      </c>
      <c r="I1211" t="s">
        <v>4147</v>
      </c>
      <c r="J1211" t="s">
        <v>1925</v>
      </c>
    </row>
    <row r="1212" spans="4:10" x14ac:dyDescent="0.3">
      <c r="D1212" s="68">
        <v>17713</v>
      </c>
      <c r="E1212" t="s">
        <v>904</v>
      </c>
      <c r="F1212" t="s">
        <v>905</v>
      </c>
      <c r="G1212" t="s">
        <v>2871</v>
      </c>
      <c r="H1212" s="68">
        <v>3425886</v>
      </c>
      <c r="I1212" t="s">
        <v>4147</v>
      </c>
      <c r="J1212" t="s">
        <v>1925</v>
      </c>
    </row>
    <row r="1213" spans="4:10" x14ac:dyDescent="0.3">
      <c r="D1213" s="68">
        <v>17714</v>
      </c>
      <c r="E1213" t="s">
        <v>2075</v>
      </c>
      <c r="F1213" t="s">
        <v>2076</v>
      </c>
      <c r="G1213" t="s">
        <v>3814</v>
      </c>
      <c r="H1213" s="68">
        <v>4315111</v>
      </c>
      <c r="I1213" t="s">
        <v>33</v>
      </c>
      <c r="J1213" t="s">
        <v>4150</v>
      </c>
    </row>
    <row r="1214" spans="4:10" x14ac:dyDescent="0.3">
      <c r="D1214" s="68">
        <v>17715</v>
      </c>
      <c r="E1214" t="s">
        <v>2117</v>
      </c>
      <c r="F1214" t="s">
        <v>169</v>
      </c>
      <c r="G1214" t="s">
        <v>3851</v>
      </c>
      <c r="H1214" s="68">
        <v>4315197</v>
      </c>
      <c r="I1214" t="s">
        <v>4147</v>
      </c>
      <c r="J1214" t="s">
        <v>4150</v>
      </c>
    </row>
    <row r="1215" spans="4:10" x14ac:dyDescent="0.3">
      <c r="D1215" s="68">
        <v>17716</v>
      </c>
      <c r="E1215" t="s">
        <v>750</v>
      </c>
      <c r="F1215" t="s">
        <v>752</v>
      </c>
      <c r="G1215" t="s">
        <v>2762</v>
      </c>
      <c r="H1215" s="68">
        <v>4315170</v>
      </c>
      <c r="I1215" t="s">
        <v>4147</v>
      </c>
      <c r="J1215" t="s">
        <v>1925</v>
      </c>
    </row>
    <row r="1216" spans="4:10" x14ac:dyDescent="0.3">
      <c r="D1216" s="68">
        <v>17717</v>
      </c>
      <c r="E1216" t="s">
        <v>202</v>
      </c>
      <c r="F1216" t="s">
        <v>144</v>
      </c>
      <c r="G1216" t="s">
        <v>2417</v>
      </c>
      <c r="H1216" s="68">
        <v>4315154</v>
      </c>
      <c r="I1216" t="s">
        <v>4147</v>
      </c>
      <c r="J1216" t="s">
        <v>1925</v>
      </c>
    </row>
    <row r="1217" spans="4:10" x14ac:dyDescent="0.3">
      <c r="D1217" s="68">
        <v>17718</v>
      </c>
      <c r="E1217" t="s">
        <v>2205</v>
      </c>
      <c r="F1217" t="s">
        <v>176</v>
      </c>
      <c r="G1217" t="s">
        <v>3939</v>
      </c>
      <c r="H1217" s="68">
        <v>4315200</v>
      </c>
      <c r="I1217" t="s">
        <v>4147</v>
      </c>
      <c r="J1217" t="s">
        <v>1925</v>
      </c>
    </row>
    <row r="1218" spans="4:10" x14ac:dyDescent="0.3">
      <c r="D1218" s="68">
        <v>17719</v>
      </c>
      <c r="E1218" t="s">
        <v>571</v>
      </c>
      <c r="F1218" t="s">
        <v>572</v>
      </c>
      <c r="G1218" t="s">
        <v>2639</v>
      </c>
      <c r="H1218" s="68" t="s">
        <v>5768</v>
      </c>
      <c r="I1218" t="s">
        <v>4147</v>
      </c>
      <c r="J1218" t="s">
        <v>4153</v>
      </c>
    </row>
    <row r="1219" spans="4:10" x14ac:dyDescent="0.3">
      <c r="D1219" s="68">
        <v>17731</v>
      </c>
      <c r="E1219" t="s">
        <v>524</v>
      </c>
      <c r="F1219" t="s">
        <v>399</v>
      </c>
      <c r="G1219" t="s">
        <v>2614</v>
      </c>
      <c r="H1219" s="68" t="s">
        <v>5768</v>
      </c>
      <c r="I1219" t="s">
        <v>4147</v>
      </c>
      <c r="J1219" t="s">
        <v>1925</v>
      </c>
    </row>
    <row r="1220" spans="4:10" x14ac:dyDescent="0.3">
      <c r="D1220" s="68">
        <v>17732</v>
      </c>
      <c r="E1220" t="s">
        <v>353</v>
      </c>
      <c r="F1220" t="s">
        <v>354</v>
      </c>
      <c r="G1220" t="s">
        <v>2500</v>
      </c>
      <c r="H1220" s="68">
        <v>4317181</v>
      </c>
      <c r="I1220" t="s">
        <v>4147</v>
      </c>
      <c r="J1220" t="s">
        <v>1925</v>
      </c>
    </row>
    <row r="1221" spans="4:10" x14ac:dyDescent="0.3">
      <c r="D1221" s="68">
        <v>17733</v>
      </c>
      <c r="E1221" t="s">
        <v>2073</v>
      </c>
      <c r="F1221" t="s">
        <v>2074</v>
      </c>
      <c r="G1221" t="s">
        <v>3813</v>
      </c>
      <c r="H1221" s="68" t="s">
        <v>5768</v>
      </c>
      <c r="I1221" t="s">
        <v>4147</v>
      </c>
      <c r="J1221" t="s">
        <v>4153</v>
      </c>
    </row>
    <row r="1222" spans="4:10" x14ac:dyDescent="0.3">
      <c r="D1222" s="68">
        <v>17734</v>
      </c>
      <c r="E1222" t="s">
        <v>1500</v>
      </c>
      <c r="F1222" t="s">
        <v>1501</v>
      </c>
      <c r="G1222" t="s">
        <v>3375</v>
      </c>
      <c r="H1222" s="68" t="s">
        <v>5768</v>
      </c>
      <c r="I1222" t="s">
        <v>4147</v>
      </c>
      <c r="J1222" t="s">
        <v>4153</v>
      </c>
    </row>
    <row r="1223" spans="4:10" x14ac:dyDescent="0.3">
      <c r="D1223" s="68">
        <v>17735</v>
      </c>
      <c r="E1223" t="s">
        <v>403</v>
      </c>
      <c r="F1223" t="s">
        <v>404</v>
      </c>
      <c r="G1223" t="s">
        <v>2530</v>
      </c>
      <c r="H1223" s="68" t="s">
        <v>5768</v>
      </c>
      <c r="I1223" t="s">
        <v>4147</v>
      </c>
      <c r="J1223" t="s">
        <v>4153</v>
      </c>
    </row>
    <row r="1224" spans="4:10" x14ac:dyDescent="0.3">
      <c r="D1224" s="68">
        <v>17736</v>
      </c>
      <c r="E1224" t="s">
        <v>1486</v>
      </c>
      <c r="F1224" t="s">
        <v>1487</v>
      </c>
      <c r="G1224" t="s">
        <v>3366</v>
      </c>
      <c r="H1224" s="68" t="s">
        <v>5768</v>
      </c>
      <c r="I1224" t="s">
        <v>4147</v>
      </c>
      <c r="J1224" t="s">
        <v>4153</v>
      </c>
    </row>
    <row r="1225" spans="4:10" x14ac:dyDescent="0.3">
      <c r="D1225" s="68">
        <v>17738</v>
      </c>
      <c r="E1225" t="s">
        <v>1338</v>
      </c>
      <c r="F1225" t="s">
        <v>124</v>
      </c>
      <c r="G1225" t="s">
        <v>3362</v>
      </c>
      <c r="H1225" s="68" t="s">
        <v>5768</v>
      </c>
      <c r="I1225" t="s">
        <v>4147</v>
      </c>
      <c r="J1225" t="s">
        <v>4153</v>
      </c>
    </row>
    <row r="1226" spans="4:10" x14ac:dyDescent="0.3">
      <c r="D1226" s="68">
        <v>17739</v>
      </c>
      <c r="E1226" t="s">
        <v>1984</v>
      </c>
      <c r="F1226" t="s">
        <v>1985</v>
      </c>
      <c r="G1226" t="s">
        <v>3748</v>
      </c>
      <c r="H1226" s="68">
        <v>4315219</v>
      </c>
      <c r="I1226" t="s">
        <v>4147</v>
      </c>
      <c r="J1226" t="s">
        <v>1925</v>
      </c>
    </row>
    <row r="1227" spans="4:10" x14ac:dyDescent="0.3">
      <c r="D1227" s="68">
        <v>17740</v>
      </c>
      <c r="E1227" t="s">
        <v>1167</v>
      </c>
      <c r="F1227" t="s">
        <v>1168</v>
      </c>
      <c r="G1227" t="s">
        <v>3071</v>
      </c>
      <c r="H1227" s="68" t="s">
        <v>5768</v>
      </c>
      <c r="I1227" t="s">
        <v>4147</v>
      </c>
      <c r="J1227" t="s">
        <v>1925</v>
      </c>
    </row>
    <row r="1228" spans="4:10" x14ac:dyDescent="0.3">
      <c r="D1228" s="68">
        <v>17741</v>
      </c>
      <c r="E1228" t="s">
        <v>2276</v>
      </c>
      <c r="F1228" t="s">
        <v>2277</v>
      </c>
      <c r="G1228" t="s">
        <v>4032</v>
      </c>
      <c r="H1228" s="68">
        <v>4315235</v>
      </c>
      <c r="I1228" t="s">
        <v>4147</v>
      </c>
      <c r="J1228" t="s">
        <v>4150</v>
      </c>
    </row>
    <row r="1229" spans="4:10" x14ac:dyDescent="0.3">
      <c r="D1229" s="68">
        <v>17742</v>
      </c>
      <c r="E1229" t="s">
        <v>1996</v>
      </c>
      <c r="F1229" t="s">
        <v>546</v>
      </c>
      <c r="G1229" t="s">
        <v>3757</v>
      </c>
      <c r="H1229" s="68">
        <v>4317793</v>
      </c>
      <c r="I1229" t="s">
        <v>4147</v>
      </c>
      <c r="J1229" t="s">
        <v>1925</v>
      </c>
    </row>
    <row r="1230" spans="4:10" x14ac:dyDescent="0.3">
      <c r="D1230" s="68">
        <v>17743</v>
      </c>
      <c r="E1230" t="s">
        <v>1565</v>
      </c>
      <c r="F1230" t="s">
        <v>1566</v>
      </c>
      <c r="G1230" t="s">
        <v>3430</v>
      </c>
      <c r="H1230" s="68">
        <v>4328663</v>
      </c>
      <c r="I1230" t="s">
        <v>4147</v>
      </c>
      <c r="J1230" t="s">
        <v>1925</v>
      </c>
    </row>
    <row r="1231" spans="4:10" x14ac:dyDescent="0.3">
      <c r="D1231" s="68">
        <v>17745</v>
      </c>
      <c r="E1231" t="s">
        <v>1362</v>
      </c>
      <c r="F1231" t="s">
        <v>1363</v>
      </c>
      <c r="G1231" t="s">
        <v>3270</v>
      </c>
      <c r="H1231" s="68" t="s">
        <v>5768</v>
      </c>
      <c r="I1231" t="s">
        <v>4147</v>
      </c>
      <c r="J1231" t="s">
        <v>4150</v>
      </c>
    </row>
    <row r="1232" spans="4:10" x14ac:dyDescent="0.3">
      <c r="D1232" s="68">
        <v>17746</v>
      </c>
      <c r="E1232" t="s">
        <v>6110</v>
      </c>
      <c r="F1232" t="s">
        <v>6111</v>
      </c>
      <c r="G1232" t="s">
        <v>7054</v>
      </c>
      <c r="H1232" s="68" t="s">
        <v>5768</v>
      </c>
      <c r="I1232" t="s">
        <v>4147</v>
      </c>
      <c r="J1232" t="s">
        <v>4150</v>
      </c>
    </row>
    <row r="1233" spans="4:10" x14ac:dyDescent="0.3">
      <c r="D1233" s="68">
        <v>17747</v>
      </c>
      <c r="E1233" t="s">
        <v>1679</v>
      </c>
      <c r="F1233" t="s">
        <v>1680</v>
      </c>
      <c r="G1233" t="s">
        <v>3509</v>
      </c>
      <c r="H1233" s="68" t="s">
        <v>5768</v>
      </c>
      <c r="I1233" t="s">
        <v>33</v>
      </c>
      <c r="J1233" t="s">
        <v>4149</v>
      </c>
    </row>
    <row r="1234" spans="4:10" x14ac:dyDescent="0.3">
      <c r="D1234" s="68">
        <v>17750</v>
      </c>
      <c r="E1234" t="s">
        <v>1267</v>
      </c>
      <c r="F1234" t="s">
        <v>1277</v>
      </c>
      <c r="G1234" t="s">
        <v>3202</v>
      </c>
      <c r="H1234" s="68" t="s">
        <v>5768</v>
      </c>
      <c r="I1234" t="s">
        <v>4147</v>
      </c>
      <c r="J1234" t="s">
        <v>4150</v>
      </c>
    </row>
    <row r="1235" spans="4:10" x14ac:dyDescent="0.3">
      <c r="D1235" s="68">
        <v>17751</v>
      </c>
      <c r="E1235" t="s">
        <v>2211</v>
      </c>
      <c r="F1235" t="s">
        <v>617</v>
      </c>
      <c r="G1235" t="s">
        <v>3950</v>
      </c>
      <c r="H1235" s="68">
        <v>4316355</v>
      </c>
      <c r="I1235" t="s">
        <v>4147</v>
      </c>
      <c r="J1235" t="s">
        <v>4150</v>
      </c>
    </row>
    <row r="1236" spans="4:10" x14ac:dyDescent="0.3">
      <c r="D1236" s="68">
        <v>17752</v>
      </c>
      <c r="E1236" t="s">
        <v>1875</v>
      </c>
      <c r="F1236" t="s">
        <v>1879</v>
      </c>
      <c r="G1236" t="s">
        <v>3665</v>
      </c>
      <c r="H1236" s="68" t="s">
        <v>5768</v>
      </c>
      <c r="I1236" t="s">
        <v>4147</v>
      </c>
      <c r="J1236" t="s">
        <v>4150</v>
      </c>
    </row>
    <row r="1237" spans="4:10" x14ac:dyDescent="0.3">
      <c r="D1237" s="68">
        <v>17753</v>
      </c>
      <c r="E1237" t="s">
        <v>2244</v>
      </c>
      <c r="F1237" t="s">
        <v>414</v>
      </c>
      <c r="G1237" t="s">
        <v>3992</v>
      </c>
      <c r="H1237" s="68">
        <v>4319702</v>
      </c>
      <c r="I1237" t="s">
        <v>4147</v>
      </c>
      <c r="J1237" t="s">
        <v>4149</v>
      </c>
    </row>
    <row r="1238" spans="4:10" x14ac:dyDescent="0.3">
      <c r="D1238" s="68">
        <v>17754</v>
      </c>
      <c r="E1238" t="s">
        <v>2211</v>
      </c>
      <c r="F1238" t="s">
        <v>535</v>
      </c>
      <c r="G1238" t="s">
        <v>3955</v>
      </c>
      <c r="H1238" s="68" t="s">
        <v>5768</v>
      </c>
      <c r="I1238" t="s">
        <v>4147</v>
      </c>
      <c r="J1238" t="s">
        <v>4149</v>
      </c>
    </row>
    <row r="1239" spans="4:10" x14ac:dyDescent="0.3">
      <c r="D1239" s="68">
        <v>17755</v>
      </c>
      <c r="E1239" t="s">
        <v>1975</v>
      </c>
      <c r="F1239" t="s">
        <v>179</v>
      </c>
      <c r="G1239" t="s">
        <v>3766</v>
      </c>
      <c r="H1239" s="68" t="s">
        <v>5768</v>
      </c>
      <c r="I1239" t="s">
        <v>4147</v>
      </c>
      <c r="J1239" t="s">
        <v>4149</v>
      </c>
    </row>
    <row r="1240" spans="4:10" x14ac:dyDescent="0.3">
      <c r="D1240" s="68">
        <v>17756</v>
      </c>
      <c r="E1240" t="s">
        <v>2211</v>
      </c>
      <c r="F1240" t="s">
        <v>2216</v>
      </c>
      <c r="G1240" t="s">
        <v>3956</v>
      </c>
      <c r="H1240" s="68" t="s">
        <v>5768</v>
      </c>
      <c r="I1240" t="s">
        <v>33</v>
      </c>
      <c r="J1240" t="s">
        <v>4150</v>
      </c>
    </row>
    <row r="1241" spans="4:10" x14ac:dyDescent="0.3">
      <c r="D1241" s="68">
        <v>17757</v>
      </c>
      <c r="E1241" t="s">
        <v>1267</v>
      </c>
      <c r="F1241" t="s">
        <v>698</v>
      </c>
      <c r="G1241" t="s">
        <v>3190</v>
      </c>
      <c r="H1241" s="68" t="s">
        <v>5768</v>
      </c>
      <c r="I1241" t="s">
        <v>4147</v>
      </c>
      <c r="J1241" t="s">
        <v>4150</v>
      </c>
    </row>
    <row r="1242" spans="4:10" x14ac:dyDescent="0.3">
      <c r="D1242" s="68">
        <v>17758</v>
      </c>
      <c r="E1242" t="s">
        <v>513</v>
      </c>
      <c r="F1242" t="s">
        <v>1054</v>
      </c>
      <c r="G1242" t="s">
        <v>3906</v>
      </c>
      <c r="H1242" s="68" t="s">
        <v>5768</v>
      </c>
      <c r="I1242" t="s">
        <v>4147</v>
      </c>
      <c r="J1242" t="s">
        <v>4150</v>
      </c>
    </row>
    <row r="1243" spans="4:10" x14ac:dyDescent="0.3">
      <c r="D1243" s="68">
        <v>17759</v>
      </c>
      <c r="E1243" t="s">
        <v>1875</v>
      </c>
      <c r="F1243" t="s">
        <v>1877</v>
      </c>
      <c r="G1243" t="s">
        <v>3663</v>
      </c>
      <c r="H1243" s="68" t="s">
        <v>5768</v>
      </c>
      <c r="I1243" t="s">
        <v>4147</v>
      </c>
      <c r="J1243" t="s">
        <v>4149</v>
      </c>
    </row>
    <row r="1244" spans="4:10" x14ac:dyDescent="0.3">
      <c r="D1244" s="68">
        <v>17760</v>
      </c>
      <c r="E1244" t="s">
        <v>1112</v>
      </c>
      <c r="F1244" t="s">
        <v>1113</v>
      </c>
      <c r="G1244" t="s">
        <v>3038</v>
      </c>
      <c r="H1244" s="68">
        <v>4317025</v>
      </c>
      <c r="I1244" t="s">
        <v>4147</v>
      </c>
      <c r="J1244" t="s">
        <v>4149</v>
      </c>
    </row>
    <row r="1245" spans="4:10" x14ac:dyDescent="0.3">
      <c r="D1245" s="68">
        <v>17761</v>
      </c>
      <c r="E1245" t="s">
        <v>878</v>
      </c>
      <c r="F1245" t="s">
        <v>881</v>
      </c>
      <c r="G1245" t="s">
        <v>2857</v>
      </c>
      <c r="H1245" s="68">
        <v>4317017</v>
      </c>
      <c r="I1245" t="s">
        <v>4147</v>
      </c>
      <c r="J1245" t="s">
        <v>4149</v>
      </c>
    </row>
    <row r="1246" spans="4:10" x14ac:dyDescent="0.3">
      <c r="D1246" s="68">
        <v>17762</v>
      </c>
      <c r="E1246" t="s">
        <v>2205</v>
      </c>
      <c r="F1246" t="s">
        <v>434</v>
      </c>
      <c r="G1246" t="s">
        <v>3937</v>
      </c>
      <c r="H1246" s="68" t="s">
        <v>5768</v>
      </c>
      <c r="I1246" t="s">
        <v>4147</v>
      </c>
      <c r="J1246" t="s">
        <v>4149</v>
      </c>
    </row>
    <row r="1247" spans="4:10" x14ac:dyDescent="0.3">
      <c r="D1247" s="68">
        <v>17763</v>
      </c>
      <c r="E1247" t="s">
        <v>1206</v>
      </c>
      <c r="F1247" t="s">
        <v>179</v>
      </c>
      <c r="G1247" t="s">
        <v>3123</v>
      </c>
      <c r="H1247" s="68">
        <v>4315278</v>
      </c>
      <c r="I1247" t="s">
        <v>4147</v>
      </c>
      <c r="J1247" t="s">
        <v>4150</v>
      </c>
    </row>
    <row r="1248" spans="4:10" x14ac:dyDescent="0.3">
      <c r="D1248" s="68">
        <v>17764</v>
      </c>
      <c r="E1248" t="s">
        <v>868</v>
      </c>
      <c r="F1248" t="s">
        <v>872</v>
      </c>
      <c r="G1248" t="s">
        <v>2847</v>
      </c>
      <c r="H1248" s="68" t="s">
        <v>5768</v>
      </c>
      <c r="I1248" t="s">
        <v>4147</v>
      </c>
      <c r="J1248" t="s">
        <v>1925</v>
      </c>
    </row>
    <row r="1249" spans="4:10" x14ac:dyDescent="0.3">
      <c r="D1249" s="68">
        <v>17765</v>
      </c>
      <c r="E1249" t="s">
        <v>75</v>
      </c>
      <c r="F1249" t="s">
        <v>77</v>
      </c>
      <c r="G1249" t="s">
        <v>2358</v>
      </c>
      <c r="H1249" s="68" t="s">
        <v>5768</v>
      </c>
      <c r="I1249" t="s">
        <v>4147</v>
      </c>
      <c r="J1249" t="s">
        <v>4151</v>
      </c>
    </row>
    <row r="1250" spans="4:10" x14ac:dyDescent="0.3">
      <c r="D1250" s="68">
        <v>17766</v>
      </c>
      <c r="E1250" t="s">
        <v>714</v>
      </c>
      <c r="F1250" t="s">
        <v>715</v>
      </c>
      <c r="G1250" t="s">
        <v>2739</v>
      </c>
      <c r="H1250" s="68" t="s">
        <v>5768</v>
      </c>
      <c r="I1250" t="s">
        <v>4147</v>
      </c>
      <c r="J1250" t="s">
        <v>1925</v>
      </c>
    </row>
    <row r="1251" spans="4:10" x14ac:dyDescent="0.3">
      <c r="D1251" s="68">
        <v>17767</v>
      </c>
      <c r="E1251" t="s">
        <v>1651</v>
      </c>
      <c r="F1251" t="s">
        <v>1652</v>
      </c>
      <c r="G1251" t="s">
        <v>3492</v>
      </c>
      <c r="H1251" s="68">
        <v>4320476</v>
      </c>
      <c r="I1251" t="s">
        <v>4147</v>
      </c>
      <c r="J1251" t="s">
        <v>4152</v>
      </c>
    </row>
    <row r="1252" spans="4:10" x14ac:dyDescent="0.3">
      <c r="D1252" s="68">
        <v>17768</v>
      </c>
      <c r="E1252" t="s">
        <v>1137</v>
      </c>
      <c r="F1252" t="s">
        <v>77</v>
      </c>
      <c r="G1252" t="s">
        <v>3049</v>
      </c>
      <c r="H1252" s="68">
        <v>4315340</v>
      </c>
      <c r="I1252" t="s">
        <v>4147</v>
      </c>
      <c r="J1252" t="s">
        <v>4150</v>
      </c>
    </row>
    <row r="1253" spans="4:10" x14ac:dyDescent="0.3">
      <c r="D1253" s="68">
        <v>17769</v>
      </c>
      <c r="E1253" t="s">
        <v>453</v>
      </c>
      <c r="F1253" t="s">
        <v>455</v>
      </c>
      <c r="G1253" t="s">
        <v>2575</v>
      </c>
      <c r="H1253" s="68">
        <v>4328930</v>
      </c>
      <c r="I1253" t="s">
        <v>4147</v>
      </c>
      <c r="J1253" t="s">
        <v>4150</v>
      </c>
    </row>
    <row r="1254" spans="4:10" x14ac:dyDescent="0.3">
      <c r="D1254" s="68">
        <v>17770</v>
      </c>
      <c r="E1254" t="s">
        <v>243</v>
      </c>
      <c r="F1254" t="s">
        <v>244</v>
      </c>
      <c r="G1254" t="s">
        <v>2440</v>
      </c>
      <c r="H1254" s="68">
        <v>4322681</v>
      </c>
      <c r="I1254" t="s">
        <v>4147</v>
      </c>
      <c r="J1254" t="s">
        <v>4150</v>
      </c>
    </row>
    <row r="1255" spans="4:10" x14ac:dyDescent="0.3">
      <c r="D1255" s="68">
        <v>17771</v>
      </c>
      <c r="E1255" t="s">
        <v>1936</v>
      </c>
      <c r="F1255" t="s">
        <v>1068</v>
      </c>
      <c r="G1255" t="s">
        <v>3712</v>
      </c>
      <c r="H1255" s="68">
        <v>4319176</v>
      </c>
      <c r="I1255" t="s">
        <v>4147</v>
      </c>
      <c r="J1255" t="s">
        <v>4150</v>
      </c>
    </row>
    <row r="1256" spans="4:10" x14ac:dyDescent="0.3">
      <c r="D1256" s="68">
        <v>17772</v>
      </c>
      <c r="E1256" t="s">
        <v>2117</v>
      </c>
      <c r="F1256" t="s">
        <v>621</v>
      </c>
      <c r="G1256" t="s">
        <v>3871</v>
      </c>
      <c r="H1256" s="68">
        <v>4315464</v>
      </c>
      <c r="I1256" t="s">
        <v>4147</v>
      </c>
      <c r="J1256" t="s">
        <v>4150</v>
      </c>
    </row>
    <row r="1257" spans="4:10" x14ac:dyDescent="0.3">
      <c r="D1257" s="68">
        <v>17773</v>
      </c>
      <c r="E1257" t="s">
        <v>897</v>
      </c>
      <c r="F1257" t="s">
        <v>898</v>
      </c>
      <c r="G1257" t="s">
        <v>2867</v>
      </c>
      <c r="H1257" s="68">
        <v>4316576</v>
      </c>
      <c r="I1257" t="s">
        <v>4147</v>
      </c>
      <c r="J1257" t="s">
        <v>4150</v>
      </c>
    </row>
    <row r="1258" spans="4:10" x14ac:dyDescent="0.3">
      <c r="D1258" s="68">
        <v>17774</v>
      </c>
      <c r="E1258" t="s">
        <v>1206</v>
      </c>
      <c r="F1258" t="s">
        <v>1208</v>
      </c>
      <c r="G1258" t="s">
        <v>3113</v>
      </c>
      <c r="H1258" s="68">
        <v>4316894</v>
      </c>
      <c r="I1258" t="s">
        <v>4147</v>
      </c>
      <c r="J1258" t="s">
        <v>4150</v>
      </c>
    </row>
    <row r="1259" spans="4:10" x14ac:dyDescent="0.3">
      <c r="D1259" s="68">
        <v>17775</v>
      </c>
      <c r="E1259" t="s">
        <v>2117</v>
      </c>
      <c r="F1259" t="s">
        <v>2121</v>
      </c>
      <c r="G1259" t="s">
        <v>3844</v>
      </c>
      <c r="H1259" s="68">
        <v>4316991</v>
      </c>
      <c r="I1259" t="s">
        <v>33</v>
      </c>
      <c r="J1259" t="s">
        <v>4149</v>
      </c>
    </row>
    <row r="1260" spans="4:10" x14ac:dyDescent="0.3">
      <c r="D1260" s="68">
        <v>17776</v>
      </c>
      <c r="E1260" t="s">
        <v>1023</v>
      </c>
      <c r="F1260" t="s">
        <v>698</v>
      </c>
      <c r="G1260" t="s">
        <v>2966</v>
      </c>
      <c r="H1260" s="68" t="s">
        <v>5768</v>
      </c>
      <c r="I1260" t="s">
        <v>4147</v>
      </c>
      <c r="J1260" t="s">
        <v>4150</v>
      </c>
    </row>
    <row r="1261" spans="4:10" x14ac:dyDescent="0.3">
      <c r="D1261" s="68">
        <v>17777</v>
      </c>
      <c r="E1261" t="s">
        <v>1864</v>
      </c>
      <c r="F1261" t="s">
        <v>1866</v>
      </c>
      <c r="G1261" t="s">
        <v>3654</v>
      </c>
      <c r="H1261" s="68">
        <v>4316983</v>
      </c>
      <c r="I1261" t="s">
        <v>33</v>
      </c>
      <c r="J1261" t="s">
        <v>4149</v>
      </c>
    </row>
    <row r="1262" spans="4:10" x14ac:dyDescent="0.3">
      <c r="D1262" s="68">
        <v>17778</v>
      </c>
      <c r="E1262" t="s">
        <v>405</v>
      </c>
      <c r="F1262" t="s">
        <v>409</v>
      </c>
      <c r="G1262" t="s">
        <v>2534</v>
      </c>
      <c r="H1262" s="68">
        <v>4318498</v>
      </c>
      <c r="I1262" t="s">
        <v>4147</v>
      </c>
      <c r="J1262" t="s">
        <v>4150</v>
      </c>
    </row>
    <row r="1263" spans="4:10" x14ac:dyDescent="0.3">
      <c r="D1263" s="68">
        <v>17779</v>
      </c>
      <c r="E1263" t="s">
        <v>1023</v>
      </c>
      <c r="F1263" t="s">
        <v>1027</v>
      </c>
      <c r="G1263" t="s">
        <v>2971</v>
      </c>
      <c r="H1263" s="68" t="s">
        <v>5768</v>
      </c>
      <c r="I1263" t="s">
        <v>33</v>
      </c>
      <c r="J1263" t="s">
        <v>4149</v>
      </c>
    </row>
    <row r="1264" spans="4:10" x14ac:dyDescent="0.3">
      <c r="D1264" s="68">
        <v>17780</v>
      </c>
      <c r="E1264" t="s">
        <v>2211</v>
      </c>
      <c r="F1264" t="s">
        <v>208</v>
      </c>
      <c r="G1264" t="s">
        <v>3954</v>
      </c>
      <c r="H1264" s="68" t="s">
        <v>5768</v>
      </c>
      <c r="I1264" t="s">
        <v>4147</v>
      </c>
      <c r="J1264" t="s">
        <v>4150</v>
      </c>
    </row>
    <row r="1265" spans="4:10" x14ac:dyDescent="0.3">
      <c r="D1265" s="68">
        <v>17781</v>
      </c>
      <c r="E1265" t="s">
        <v>405</v>
      </c>
      <c r="F1265" t="s">
        <v>437</v>
      </c>
      <c r="G1265" t="s">
        <v>2563</v>
      </c>
      <c r="H1265" s="68">
        <v>4317980</v>
      </c>
      <c r="I1265" t="s">
        <v>4147</v>
      </c>
      <c r="J1265" t="s">
        <v>4150</v>
      </c>
    </row>
    <row r="1266" spans="4:10" x14ac:dyDescent="0.3">
      <c r="D1266" s="68">
        <v>17782</v>
      </c>
      <c r="E1266" t="s">
        <v>1559</v>
      </c>
      <c r="F1266" t="s">
        <v>1560</v>
      </c>
      <c r="G1266" t="s">
        <v>3425</v>
      </c>
      <c r="H1266" s="68">
        <v>4320158</v>
      </c>
      <c r="I1266" t="s">
        <v>4147</v>
      </c>
      <c r="J1266" t="s">
        <v>4149</v>
      </c>
    </row>
    <row r="1267" spans="4:10" x14ac:dyDescent="0.3">
      <c r="D1267" s="68">
        <v>17783</v>
      </c>
      <c r="E1267" t="s">
        <v>1725</v>
      </c>
      <c r="F1267" t="s">
        <v>1726</v>
      </c>
      <c r="G1267" t="s">
        <v>3547</v>
      </c>
      <c r="H1267" s="68">
        <v>4320182</v>
      </c>
      <c r="I1267" t="s">
        <v>4147</v>
      </c>
      <c r="J1267" t="s">
        <v>4149</v>
      </c>
    </row>
    <row r="1268" spans="4:10" x14ac:dyDescent="0.3">
      <c r="D1268" s="68">
        <v>17784</v>
      </c>
      <c r="E1268" t="s">
        <v>2337</v>
      </c>
      <c r="F1268" t="s">
        <v>2341</v>
      </c>
      <c r="G1268" t="s">
        <v>4129</v>
      </c>
      <c r="H1268" s="68" t="s">
        <v>5768</v>
      </c>
      <c r="I1268" t="s">
        <v>4147</v>
      </c>
      <c r="J1268" t="s">
        <v>4149</v>
      </c>
    </row>
    <row r="1269" spans="4:10" x14ac:dyDescent="0.3">
      <c r="D1269" s="68">
        <v>17785</v>
      </c>
      <c r="E1269" t="s">
        <v>1267</v>
      </c>
      <c r="F1269" t="s">
        <v>163</v>
      </c>
      <c r="G1269" t="s">
        <v>3181</v>
      </c>
      <c r="H1269" s="68" t="s">
        <v>5768</v>
      </c>
      <c r="I1269" t="s">
        <v>4147</v>
      </c>
      <c r="J1269" t="s">
        <v>4149</v>
      </c>
    </row>
    <row r="1270" spans="4:10" x14ac:dyDescent="0.3">
      <c r="D1270" s="68">
        <v>17786</v>
      </c>
      <c r="E1270" t="s">
        <v>1310</v>
      </c>
      <c r="F1270" t="s">
        <v>1312</v>
      </c>
      <c r="G1270" t="s">
        <v>3233</v>
      </c>
      <c r="H1270" s="68" t="s">
        <v>5768</v>
      </c>
      <c r="I1270" t="s">
        <v>4147</v>
      </c>
      <c r="J1270" t="s">
        <v>4149</v>
      </c>
    </row>
    <row r="1271" spans="4:10" x14ac:dyDescent="0.3">
      <c r="D1271" s="68">
        <v>17787</v>
      </c>
      <c r="E1271" t="s">
        <v>1206</v>
      </c>
      <c r="F1271" t="s">
        <v>1230</v>
      </c>
      <c r="G1271" t="s">
        <v>3141</v>
      </c>
      <c r="H1271" s="68" t="s">
        <v>5768</v>
      </c>
      <c r="I1271" t="s">
        <v>33</v>
      </c>
      <c r="J1271" t="s">
        <v>4150</v>
      </c>
    </row>
    <row r="1272" spans="4:10" x14ac:dyDescent="0.3">
      <c r="D1272" s="68">
        <v>17788</v>
      </c>
      <c r="E1272" t="s">
        <v>689</v>
      </c>
      <c r="F1272" t="s">
        <v>343</v>
      </c>
      <c r="G1272" t="s">
        <v>2720</v>
      </c>
      <c r="H1272" s="68">
        <v>4317254</v>
      </c>
      <c r="I1272" t="s">
        <v>4147</v>
      </c>
      <c r="J1272" t="s">
        <v>4149</v>
      </c>
    </row>
    <row r="1273" spans="4:10" x14ac:dyDescent="0.3">
      <c r="D1273" s="68">
        <v>17789</v>
      </c>
      <c r="E1273" t="s">
        <v>1471</v>
      </c>
      <c r="F1273" t="s">
        <v>717</v>
      </c>
      <c r="G1273" t="s">
        <v>3353</v>
      </c>
      <c r="H1273" s="68" t="s">
        <v>5768</v>
      </c>
      <c r="I1273" t="s">
        <v>4147</v>
      </c>
      <c r="J1273" t="s">
        <v>4153</v>
      </c>
    </row>
    <row r="1274" spans="4:10" x14ac:dyDescent="0.3">
      <c r="D1274" s="68">
        <v>17790</v>
      </c>
      <c r="E1274" t="s">
        <v>1478</v>
      </c>
      <c r="F1274" t="s">
        <v>1479</v>
      </c>
      <c r="G1274" t="s">
        <v>3359</v>
      </c>
      <c r="H1274" s="68">
        <v>4315316</v>
      </c>
      <c r="I1274" t="s">
        <v>4147</v>
      </c>
      <c r="J1274" t="s">
        <v>1925</v>
      </c>
    </row>
    <row r="1275" spans="4:10" x14ac:dyDescent="0.3">
      <c r="D1275" s="68">
        <v>17791</v>
      </c>
      <c r="E1275" t="s">
        <v>1478</v>
      </c>
      <c r="F1275" t="s">
        <v>640</v>
      </c>
      <c r="G1275" t="s">
        <v>3358</v>
      </c>
      <c r="H1275" s="68">
        <v>4315308</v>
      </c>
      <c r="I1275" t="s">
        <v>4147</v>
      </c>
      <c r="J1275" t="s">
        <v>4150</v>
      </c>
    </row>
    <row r="1276" spans="4:10" x14ac:dyDescent="0.3">
      <c r="D1276" s="68">
        <v>17793</v>
      </c>
      <c r="E1276" t="s">
        <v>124</v>
      </c>
      <c r="F1276" t="s">
        <v>87</v>
      </c>
      <c r="G1276" t="s">
        <v>2938</v>
      </c>
      <c r="H1276" s="68" t="s">
        <v>5768</v>
      </c>
      <c r="I1276" t="s">
        <v>4147</v>
      </c>
      <c r="J1276" t="s">
        <v>4152</v>
      </c>
    </row>
    <row r="1277" spans="4:10" x14ac:dyDescent="0.3">
      <c r="D1277" s="68">
        <v>17794</v>
      </c>
      <c r="E1277" t="s">
        <v>1591</v>
      </c>
      <c r="F1277" t="s">
        <v>417</v>
      </c>
      <c r="G1277" t="s">
        <v>3445</v>
      </c>
      <c r="H1277" s="68" t="s">
        <v>5768</v>
      </c>
      <c r="I1277" t="s">
        <v>4147</v>
      </c>
      <c r="J1277" t="s">
        <v>4153</v>
      </c>
    </row>
    <row r="1278" spans="4:10" x14ac:dyDescent="0.3">
      <c r="D1278" s="68">
        <v>17795</v>
      </c>
      <c r="E1278" t="s">
        <v>945</v>
      </c>
      <c r="F1278" t="s">
        <v>946</v>
      </c>
      <c r="G1278" t="s">
        <v>2901</v>
      </c>
      <c r="H1278" s="68">
        <v>4321332</v>
      </c>
      <c r="I1278" t="s">
        <v>4147</v>
      </c>
      <c r="J1278" t="s">
        <v>1925</v>
      </c>
    </row>
    <row r="1279" spans="4:10" x14ac:dyDescent="0.3">
      <c r="D1279" s="68">
        <v>17796</v>
      </c>
      <c r="E1279" t="s">
        <v>135</v>
      </c>
      <c r="F1279" t="s">
        <v>136</v>
      </c>
      <c r="G1279" t="s">
        <v>2386</v>
      </c>
      <c r="H1279" s="68">
        <v>4317262</v>
      </c>
      <c r="I1279" t="s">
        <v>4147</v>
      </c>
      <c r="J1279" t="s">
        <v>4150</v>
      </c>
    </row>
    <row r="1280" spans="4:10" x14ac:dyDescent="0.3">
      <c r="D1280" s="68">
        <v>17797</v>
      </c>
      <c r="E1280" t="s">
        <v>1310</v>
      </c>
      <c r="F1280" t="s">
        <v>1316</v>
      </c>
      <c r="G1280" t="s">
        <v>3240</v>
      </c>
      <c r="H1280" s="68" t="s">
        <v>5768</v>
      </c>
      <c r="I1280" t="s">
        <v>4147</v>
      </c>
      <c r="J1280" t="s">
        <v>4150</v>
      </c>
    </row>
    <row r="1281" spans="4:10" x14ac:dyDescent="0.3">
      <c r="D1281" s="68">
        <v>17798</v>
      </c>
      <c r="E1281" t="s">
        <v>1520</v>
      </c>
      <c r="F1281" t="s">
        <v>1521</v>
      </c>
      <c r="G1281" t="s">
        <v>3390</v>
      </c>
      <c r="H1281" s="68" t="s">
        <v>5768</v>
      </c>
      <c r="I1281" t="s">
        <v>4147</v>
      </c>
      <c r="J1281" t="s">
        <v>4150</v>
      </c>
    </row>
    <row r="1282" spans="4:10" x14ac:dyDescent="0.3">
      <c r="D1282" s="68">
        <v>17799</v>
      </c>
      <c r="E1282" t="s">
        <v>405</v>
      </c>
      <c r="F1282" t="s">
        <v>423</v>
      </c>
      <c r="G1282" t="s">
        <v>2548</v>
      </c>
      <c r="H1282" s="68" t="s">
        <v>5768</v>
      </c>
      <c r="I1282" t="s">
        <v>4147</v>
      </c>
      <c r="J1282" t="s">
        <v>4150</v>
      </c>
    </row>
    <row r="1283" spans="4:10" x14ac:dyDescent="0.3">
      <c r="D1283" s="68">
        <v>17800</v>
      </c>
      <c r="E1283" t="s">
        <v>2104</v>
      </c>
      <c r="F1283" t="s">
        <v>78</v>
      </c>
      <c r="G1283" t="s">
        <v>3831</v>
      </c>
      <c r="H1283" s="68">
        <v>4313267</v>
      </c>
      <c r="I1283" t="s">
        <v>4147</v>
      </c>
      <c r="J1283" t="s">
        <v>4150</v>
      </c>
    </row>
    <row r="1284" spans="4:10" x14ac:dyDescent="0.3">
      <c r="D1284" s="68">
        <v>17801</v>
      </c>
      <c r="E1284" t="s">
        <v>1810</v>
      </c>
      <c r="F1284" t="s">
        <v>299</v>
      </c>
      <c r="G1284" t="s">
        <v>3607</v>
      </c>
      <c r="H1284" s="68">
        <v>4315430</v>
      </c>
      <c r="I1284" t="s">
        <v>4147</v>
      </c>
      <c r="J1284" t="s">
        <v>1925</v>
      </c>
    </row>
    <row r="1285" spans="4:10" x14ac:dyDescent="0.3">
      <c r="D1285" s="68">
        <v>17802</v>
      </c>
      <c r="E1285" t="s">
        <v>1246</v>
      </c>
      <c r="F1285" t="s">
        <v>459</v>
      </c>
      <c r="G1285" t="s">
        <v>3156</v>
      </c>
      <c r="H1285" s="68" t="s">
        <v>5768</v>
      </c>
      <c r="I1285" t="s">
        <v>4147</v>
      </c>
      <c r="J1285" t="s">
        <v>4150</v>
      </c>
    </row>
    <row r="1286" spans="4:10" x14ac:dyDescent="0.3">
      <c r="D1286" s="68">
        <v>17803</v>
      </c>
      <c r="E1286" t="s">
        <v>1901</v>
      </c>
      <c r="F1286" t="s">
        <v>874</v>
      </c>
      <c r="G1286" t="s">
        <v>3687</v>
      </c>
      <c r="H1286" s="68" t="s">
        <v>5768</v>
      </c>
      <c r="I1286" t="s">
        <v>4147</v>
      </c>
      <c r="J1286" t="s">
        <v>1925</v>
      </c>
    </row>
    <row r="1287" spans="4:10" x14ac:dyDescent="0.3">
      <c r="D1287" s="68">
        <v>17804</v>
      </c>
      <c r="E1287" t="s">
        <v>2221</v>
      </c>
      <c r="F1287" t="s">
        <v>1141</v>
      </c>
      <c r="G1287" t="s">
        <v>3964</v>
      </c>
      <c r="H1287" s="68">
        <v>4315324</v>
      </c>
      <c r="I1287" t="s">
        <v>4147</v>
      </c>
      <c r="J1287" t="s">
        <v>4149</v>
      </c>
    </row>
    <row r="1288" spans="4:10" x14ac:dyDescent="0.3">
      <c r="D1288" s="68">
        <v>17805</v>
      </c>
      <c r="E1288" t="s">
        <v>1673</v>
      </c>
      <c r="F1288" t="s">
        <v>1674</v>
      </c>
      <c r="G1288" t="s">
        <v>3506</v>
      </c>
      <c r="H1288" s="68">
        <v>4319311</v>
      </c>
      <c r="I1288" t="s">
        <v>4147</v>
      </c>
      <c r="J1288" t="s">
        <v>4149</v>
      </c>
    </row>
    <row r="1289" spans="4:10" x14ac:dyDescent="0.3">
      <c r="D1289" s="68">
        <v>17806</v>
      </c>
      <c r="E1289" t="s">
        <v>2117</v>
      </c>
      <c r="F1289" t="s">
        <v>251</v>
      </c>
      <c r="G1289" t="s">
        <v>3846</v>
      </c>
      <c r="H1289" s="68" t="s">
        <v>5768</v>
      </c>
      <c r="I1289" t="s">
        <v>4147</v>
      </c>
      <c r="J1289" t="s">
        <v>4150</v>
      </c>
    </row>
    <row r="1290" spans="4:10" x14ac:dyDescent="0.3">
      <c r="D1290" s="68">
        <v>17807</v>
      </c>
      <c r="E1290" t="s">
        <v>1965</v>
      </c>
      <c r="F1290" t="s">
        <v>270</v>
      </c>
      <c r="G1290" t="s">
        <v>3735</v>
      </c>
      <c r="H1290" s="68">
        <v>4315332</v>
      </c>
      <c r="I1290" t="s">
        <v>4147</v>
      </c>
      <c r="J1290" t="s">
        <v>4150</v>
      </c>
    </row>
    <row r="1291" spans="4:10" x14ac:dyDescent="0.3">
      <c r="D1291" s="68">
        <v>17808</v>
      </c>
      <c r="E1291" t="s">
        <v>1349</v>
      </c>
      <c r="F1291" t="s">
        <v>1350</v>
      </c>
      <c r="G1291" t="s">
        <v>3263</v>
      </c>
      <c r="H1291" s="68" t="s">
        <v>5768</v>
      </c>
      <c r="I1291" t="s">
        <v>4147</v>
      </c>
      <c r="J1291" t="s">
        <v>4150</v>
      </c>
    </row>
    <row r="1292" spans="4:10" x14ac:dyDescent="0.3">
      <c r="D1292" s="68">
        <v>17809</v>
      </c>
      <c r="E1292" t="s">
        <v>1344</v>
      </c>
      <c r="F1292" t="s">
        <v>1345</v>
      </c>
      <c r="G1292" t="s">
        <v>3261</v>
      </c>
      <c r="H1292" s="68" t="s">
        <v>5768</v>
      </c>
      <c r="I1292" t="s">
        <v>4147</v>
      </c>
      <c r="J1292" t="s">
        <v>4150</v>
      </c>
    </row>
    <row r="1293" spans="4:10" x14ac:dyDescent="0.3">
      <c r="D1293" s="68">
        <v>17810</v>
      </c>
      <c r="E1293" t="s">
        <v>1344</v>
      </c>
      <c r="F1293" t="s">
        <v>152</v>
      </c>
      <c r="G1293" t="s">
        <v>3260</v>
      </c>
      <c r="H1293" s="68" t="s">
        <v>5768</v>
      </c>
      <c r="I1293" t="s">
        <v>4147</v>
      </c>
      <c r="J1293" t="s">
        <v>4150</v>
      </c>
    </row>
    <row r="1294" spans="4:10" x14ac:dyDescent="0.3">
      <c r="D1294" s="68">
        <v>17811</v>
      </c>
      <c r="E1294" t="s">
        <v>1768</v>
      </c>
      <c r="F1294" t="s">
        <v>1769</v>
      </c>
      <c r="G1294" t="s">
        <v>3574</v>
      </c>
      <c r="H1294" s="68" t="s">
        <v>5768</v>
      </c>
      <c r="I1294" t="s">
        <v>4147</v>
      </c>
      <c r="J1294" t="s">
        <v>4150</v>
      </c>
    </row>
    <row r="1295" spans="4:10" x14ac:dyDescent="0.3">
      <c r="D1295" s="68">
        <v>17812</v>
      </c>
      <c r="E1295" t="s">
        <v>2110</v>
      </c>
      <c r="F1295" t="s">
        <v>2111</v>
      </c>
      <c r="G1295" t="s">
        <v>3836</v>
      </c>
      <c r="H1295" s="68">
        <v>4318099</v>
      </c>
      <c r="I1295" t="s">
        <v>4147</v>
      </c>
      <c r="J1295" t="s">
        <v>4150</v>
      </c>
    </row>
    <row r="1296" spans="4:10" x14ac:dyDescent="0.3">
      <c r="D1296" s="68">
        <v>17813</v>
      </c>
      <c r="E1296" t="s">
        <v>1339</v>
      </c>
      <c r="F1296" t="s">
        <v>1341</v>
      </c>
      <c r="G1296" t="s">
        <v>3258</v>
      </c>
      <c r="H1296" s="68">
        <v>4319680</v>
      </c>
      <c r="I1296" t="s">
        <v>4147</v>
      </c>
      <c r="J1296" t="s">
        <v>4149</v>
      </c>
    </row>
    <row r="1297" spans="4:10" x14ac:dyDescent="0.3">
      <c r="D1297" s="68">
        <v>17814</v>
      </c>
      <c r="E1297" t="s">
        <v>1593</v>
      </c>
      <c r="F1297" t="s">
        <v>1594</v>
      </c>
      <c r="G1297" t="s">
        <v>3448</v>
      </c>
      <c r="H1297" s="68">
        <v>4319834</v>
      </c>
      <c r="I1297" t="s">
        <v>4147</v>
      </c>
      <c r="J1297" t="s">
        <v>4150</v>
      </c>
    </row>
    <row r="1298" spans="4:10" x14ac:dyDescent="0.3">
      <c r="D1298" s="68">
        <v>17815</v>
      </c>
      <c r="E1298" t="s">
        <v>1267</v>
      </c>
      <c r="F1298" t="s">
        <v>456</v>
      </c>
      <c r="G1298" t="s">
        <v>3195</v>
      </c>
      <c r="H1298" s="68">
        <v>4315413</v>
      </c>
      <c r="I1298" t="s">
        <v>4147</v>
      </c>
      <c r="J1298" t="s">
        <v>4150</v>
      </c>
    </row>
    <row r="1299" spans="4:10" x14ac:dyDescent="0.3">
      <c r="D1299" s="68">
        <v>17816</v>
      </c>
      <c r="E1299" t="s">
        <v>1822</v>
      </c>
      <c r="F1299" t="s">
        <v>1823</v>
      </c>
      <c r="G1299" t="s">
        <v>3617</v>
      </c>
      <c r="H1299" s="68" t="s">
        <v>5768</v>
      </c>
      <c r="I1299" t="s">
        <v>33</v>
      </c>
      <c r="J1299" t="s">
        <v>4150</v>
      </c>
    </row>
    <row r="1300" spans="4:10" x14ac:dyDescent="0.3">
      <c r="D1300" s="68">
        <v>17817</v>
      </c>
      <c r="E1300" t="s">
        <v>1711</v>
      </c>
      <c r="F1300" t="s">
        <v>1712</v>
      </c>
      <c r="G1300" t="s">
        <v>3537</v>
      </c>
      <c r="H1300" s="68" t="s">
        <v>5768</v>
      </c>
      <c r="I1300" t="s">
        <v>4147</v>
      </c>
      <c r="J1300" t="s">
        <v>4150</v>
      </c>
    </row>
    <row r="1301" spans="4:10" x14ac:dyDescent="0.3">
      <c r="D1301" s="68">
        <v>17818</v>
      </c>
      <c r="E1301" t="s">
        <v>1084</v>
      </c>
      <c r="F1301" t="s">
        <v>1093</v>
      </c>
      <c r="G1301" t="s">
        <v>3027</v>
      </c>
      <c r="H1301" s="68" t="s">
        <v>5768</v>
      </c>
      <c r="I1301" t="s">
        <v>33</v>
      </c>
      <c r="J1301" t="s">
        <v>4150</v>
      </c>
    </row>
    <row r="1302" spans="4:10" x14ac:dyDescent="0.3">
      <c r="D1302" s="68">
        <v>17819</v>
      </c>
      <c r="E1302" t="s">
        <v>1299</v>
      </c>
      <c r="F1302" t="s">
        <v>426</v>
      </c>
      <c r="G1302" t="s">
        <v>3224</v>
      </c>
      <c r="H1302" s="68" t="s">
        <v>5768</v>
      </c>
      <c r="I1302" t="s">
        <v>33</v>
      </c>
      <c r="J1302" t="s">
        <v>4150</v>
      </c>
    </row>
    <row r="1303" spans="4:10" x14ac:dyDescent="0.3">
      <c r="D1303" s="68">
        <v>17820</v>
      </c>
      <c r="E1303" t="s">
        <v>694</v>
      </c>
      <c r="F1303" t="s">
        <v>695</v>
      </c>
      <c r="G1303" t="s">
        <v>2723</v>
      </c>
      <c r="H1303" s="68" t="s">
        <v>5768</v>
      </c>
      <c r="I1303" t="s">
        <v>4147</v>
      </c>
      <c r="J1303" t="s">
        <v>4150</v>
      </c>
    </row>
    <row r="1304" spans="4:10" x14ac:dyDescent="0.3">
      <c r="D1304" s="68">
        <v>17821</v>
      </c>
      <c r="E1304" t="s">
        <v>1237</v>
      </c>
      <c r="F1304" t="s">
        <v>1238</v>
      </c>
      <c r="G1304" t="s">
        <v>3148</v>
      </c>
      <c r="H1304" s="68">
        <v>4325095</v>
      </c>
      <c r="I1304" t="s">
        <v>4147</v>
      </c>
      <c r="J1304" t="s">
        <v>4150</v>
      </c>
    </row>
    <row r="1305" spans="4:10" x14ac:dyDescent="0.3">
      <c r="D1305" s="68">
        <v>17822</v>
      </c>
      <c r="E1305" t="s">
        <v>203</v>
      </c>
      <c r="F1305" t="s">
        <v>204</v>
      </c>
      <c r="G1305" t="s">
        <v>2418</v>
      </c>
      <c r="H1305" s="68" t="s">
        <v>5768</v>
      </c>
      <c r="I1305" t="s">
        <v>4147</v>
      </c>
      <c r="J1305" t="s">
        <v>4150</v>
      </c>
    </row>
    <row r="1306" spans="4:10" x14ac:dyDescent="0.3">
      <c r="D1306" s="68">
        <v>17823</v>
      </c>
      <c r="E1306" t="s">
        <v>974</v>
      </c>
      <c r="F1306" t="s">
        <v>975</v>
      </c>
      <c r="G1306" t="s">
        <v>2928</v>
      </c>
      <c r="H1306" s="68">
        <v>4320549</v>
      </c>
      <c r="I1306" t="s">
        <v>4147</v>
      </c>
      <c r="J1306" t="s">
        <v>4149</v>
      </c>
    </row>
    <row r="1307" spans="4:10" x14ac:dyDescent="0.3">
      <c r="D1307" s="68">
        <v>17825</v>
      </c>
      <c r="E1307" t="s">
        <v>1067</v>
      </c>
      <c r="F1307" t="s">
        <v>1068</v>
      </c>
      <c r="G1307" t="s">
        <v>3003</v>
      </c>
      <c r="H1307" s="68" t="s">
        <v>5768</v>
      </c>
      <c r="I1307" t="s">
        <v>4147</v>
      </c>
      <c r="J1307" t="s">
        <v>4150</v>
      </c>
    </row>
    <row r="1308" spans="4:10" x14ac:dyDescent="0.3">
      <c r="D1308" s="68">
        <v>17826</v>
      </c>
      <c r="E1308" t="s">
        <v>1675</v>
      </c>
      <c r="F1308" t="s">
        <v>1676</v>
      </c>
      <c r="G1308" t="s">
        <v>3507</v>
      </c>
      <c r="H1308" s="68">
        <v>4318781</v>
      </c>
      <c r="I1308" t="s">
        <v>4147</v>
      </c>
      <c r="J1308" t="s">
        <v>4150</v>
      </c>
    </row>
    <row r="1309" spans="4:10" x14ac:dyDescent="0.3">
      <c r="D1309" s="68">
        <v>17827</v>
      </c>
      <c r="E1309" t="s">
        <v>131</v>
      </c>
      <c r="F1309" t="s">
        <v>132</v>
      </c>
      <c r="G1309" t="s">
        <v>2384</v>
      </c>
      <c r="H1309" s="68" t="s">
        <v>5768</v>
      </c>
      <c r="I1309" t="s">
        <v>4147</v>
      </c>
      <c r="J1309" t="s">
        <v>4150</v>
      </c>
    </row>
    <row r="1310" spans="4:10" x14ac:dyDescent="0.3">
      <c r="D1310" s="68">
        <v>17828</v>
      </c>
      <c r="E1310" t="s">
        <v>177</v>
      </c>
      <c r="F1310" t="s">
        <v>404</v>
      </c>
      <c r="G1310" t="s">
        <v>3491</v>
      </c>
      <c r="H1310" s="68" t="s">
        <v>5768</v>
      </c>
      <c r="I1310" t="s">
        <v>4147</v>
      </c>
      <c r="J1310" t="s">
        <v>4149</v>
      </c>
    </row>
    <row r="1311" spans="4:10" x14ac:dyDescent="0.3">
      <c r="D1311" s="68">
        <v>17829</v>
      </c>
      <c r="E1311" t="s">
        <v>2015</v>
      </c>
      <c r="F1311" t="s">
        <v>2016</v>
      </c>
      <c r="G1311" t="s">
        <v>3772</v>
      </c>
      <c r="H1311" s="68" t="s">
        <v>5768</v>
      </c>
      <c r="I1311" t="s">
        <v>4147</v>
      </c>
      <c r="J1311" t="s">
        <v>4149</v>
      </c>
    </row>
    <row r="1312" spans="4:10" x14ac:dyDescent="0.3">
      <c r="D1312" s="68">
        <v>17831</v>
      </c>
      <c r="E1312" t="s">
        <v>5812</v>
      </c>
      <c r="F1312" t="s">
        <v>5813</v>
      </c>
      <c r="G1312" t="s">
        <v>6766</v>
      </c>
      <c r="H1312" s="68">
        <v>4318110</v>
      </c>
      <c r="I1312" t="s">
        <v>4147</v>
      </c>
      <c r="J1312" t="s">
        <v>4149</v>
      </c>
    </row>
    <row r="1313" spans="4:10" x14ac:dyDescent="0.3">
      <c r="D1313" s="68">
        <v>17832</v>
      </c>
      <c r="E1313" t="s">
        <v>1206</v>
      </c>
      <c r="F1313" t="s">
        <v>1217</v>
      </c>
      <c r="G1313" t="s">
        <v>3122</v>
      </c>
      <c r="H1313" s="68" t="s">
        <v>5768</v>
      </c>
      <c r="I1313" t="s">
        <v>4147</v>
      </c>
      <c r="J1313" t="s">
        <v>4149</v>
      </c>
    </row>
    <row r="1314" spans="4:10" x14ac:dyDescent="0.3">
      <c r="D1314" s="68">
        <v>17834</v>
      </c>
      <c r="E1314" t="s">
        <v>1131</v>
      </c>
      <c r="F1314" t="s">
        <v>1132</v>
      </c>
      <c r="G1314" t="s">
        <v>3046</v>
      </c>
      <c r="H1314" s="68" t="s">
        <v>5768</v>
      </c>
      <c r="I1314" t="s">
        <v>4147</v>
      </c>
      <c r="J1314" t="s">
        <v>4149</v>
      </c>
    </row>
    <row r="1315" spans="4:10" x14ac:dyDescent="0.3">
      <c r="D1315" s="68">
        <v>17836</v>
      </c>
      <c r="E1315" t="s">
        <v>2211</v>
      </c>
      <c r="F1315" t="s">
        <v>2217</v>
      </c>
      <c r="G1315" t="s">
        <v>3958</v>
      </c>
      <c r="H1315" s="68" t="s">
        <v>5768</v>
      </c>
      <c r="I1315" t="s">
        <v>4147</v>
      </c>
      <c r="J1315" t="s">
        <v>4149</v>
      </c>
    </row>
    <row r="1316" spans="4:10" x14ac:dyDescent="0.3">
      <c r="D1316" s="68">
        <v>17838</v>
      </c>
      <c r="E1316" t="s">
        <v>64</v>
      </c>
      <c r="F1316" t="s">
        <v>65</v>
      </c>
      <c r="G1316" t="s">
        <v>2353</v>
      </c>
      <c r="H1316" s="68" t="s">
        <v>5768</v>
      </c>
      <c r="I1316" t="s">
        <v>4147</v>
      </c>
      <c r="J1316" t="s">
        <v>4149</v>
      </c>
    </row>
    <row r="1317" spans="4:10" x14ac:dyDescent="0.3">
      <c r="D1317" s="68">
        <v>17839</v>
      </c>
      <c r="E1317" t="s">
        <v>1681</v>
      </c>
      <c r="F1317" t="s">
        <v>1148</v>
      </c>
      <c r="G1317" t="s">
        <v>3516</v>
      </c>
      <c r="H1317" s="68">
        <v>4315421</v>
      </c>
      <c r="I1317" t="s">
        <v>4147</v>
      </c>
      <c r="J1317" t="s">
        <v>4150</v>
      </c>
    </row>
    <row r="1318" spans="4:10" x14ac:dyDescent="0.3">
      <c r="D1318" s="68">
        <v>17840</v>
      </c>
      <c r="E1318" t="s">
        <v>1552</v>
      </c>
      <c r="F1318" t="s">
        <v>130</v>
      </c>
      <c r="G1318" t="s">
        <v>3415</v>
      </c>
      <c r="H1318" s="68" t="s">
        <v>5768</v>
      </c>
      <c r="I1318" t="s">
        <v>4147</v>
      </c>
      <c r="J1318" t="s">
        <v>4150</v>
      </c>
    </row>
    <row r="1319" spans="4:10" x14ac:dyDescent="0.3">
      <c r="D1319" s="68">
        <v>17841</v>
      </c>
      <c r="E1319" t="s">
        <v>2275</v>
      </c>
      <c r="F1319" t="s">
        <v>721</v>
      </c>
      <c r="G1319" t="s">
        <v>4031</v>
      </c>
      <c r="H1319" s="68">
        <v>4317440</v>
      </c>
      <c r="I1319" t="s">
        <v>4147</v>
      </c>
      <c r="J1319" t="s">
        <v>4150</v>
      </c>
    </row>
    <row r="1320" spans="4:10" x14ac:dyDescent="0.3">
      <c r="D1320" s="68">
        <v>17842</v>
      </c>
      <c r="E1320" t="s">
        <v>1184</v>
      </c>
      <c r="F1320" t="s">
        <v>1192</v>
      </c>
      <c r="G1320" t="s">
        <v>3093</v>
      </c>
      <c r="H1320" s="68">
        <v>4315901</v>
      </c>
      <c r="I1320" t="s">
        <v>4147</v>
      </c>
      <c r="J1320" t="s">
        <v>4150</v>
      </c>
    </row>
    <row r="1321" spans="4:10" x14ac:dyDescent="0.3">
      <c r="D1321" s="68">
        <v>17843</v>
      </c>
      <c r="E1321" t="s">
        <v>933</v>
      </c>
      <c r="F1321" t="s">
        <v>130</v>
      </c>
      <c r="G1321" t="s">
        <v>2892</v>
      </c>
      <c r="H1321" s="68">
        <v>4321049</v>
      </c>
      <c r="I1321" t="s">
        <v>4147</v>
      </c>
      <c r="J1321" t="s">
        <v>1925</v>
      </c>
    </row>
    <row r="1322" spans="4:10" x14ac:dyDescent="0.3">
      <c r="D1322" s="68">
        <v>17844</v>
      </c>
      <c r="E1322" t="s">
        <v>1034</v>
      </c>
      <c r="F1322" t="s">
        <v>134</v>
      </c>
      <c r="G1322" t="s">
        <v>2977</v>
      </c>
      <c r="H1322" s="68" t="s">
        <v>5768</v>
      </c>
      <c r="I1322" t="s">
        <v>4147</v>
      </c>
      <c r="J1322" t="s">
        <v>4153</v>
      </c>
    </row>
    <row r="1323" spans="4:10" x14ac:dyDescent="0.3">
      <c r="D1323" s="68">
        <v>17845</v>
      </c>
      <c r="E1323" t="s">
        <v>1405</v>
      </c>
      <c r="F1323" t="s">
        <v>1406</v>
      </c>
      <c r="G1323" t="s">
        <v>3303</v>
      </c>
      <c r="H1323" s="68" t="s">
        <v>5768</v>
      </c>
      <c r="I1323" t="s">
        <v>4147</v>
      </c>
      <c r="J1323" t="s">
        <v>4153</v>
      </c>
    </row>
    <row r="1324" spans="4:10" x14ac:dyDescent="0.3">
      <c r="D1324" s="68">
        <v>17846</v>
      </c>
      <c r="E1324" t="s">
        <v>593</v>
      </c>
      <c r="F1324" t="s">
        <v>67</v>
      </c>
      <c r="G1324" t="s">
        <v>2654</v>
      </c>
      <c r="H1324" s="68" t="s">
        <v>5768</v>
      </c>
      <c r="I1324" t="s">
        <v>4147</v>
      </c>
      <c r="J1324" t="s">
        <v>4150</v>
      </c>
    </row>
    <row r="1325" spans="4:10" x14ac:dyDescent="0.3">
      <c r="D1325" s="68">
        <v>17847</v>
      </c>
      <c r="E1325" t="s">
        <v>577</v>
      </c>
      <c r="F1325" t="s">
        <v>578</v>
      </c>
      <c r="G1325" t="s">
        <v>2643</v>
      </c>
      <c r="H1325" s="68">
        <v>4315383</v>
      </c>
      <c r="I1325" t="s">
        <v>4147</v>
      </c>
      <c r="J1325" t="s">
        <v>4150</v>
      </c>
    </row>
    <row r="1326" spans="4:10" x14ac:dyDescent="0.3">
      <c r="D1326" s="68">
        <v>17848</v>
      </c>
      <c r="E1326" t="s">
        <v>1206</v>
      </c>
      <c r="F1326" t="s">
        <v>1221</v>
      </c>
      <c r="G1326" t="s">
        <v>3130</v>
      </c>
      <c r="H1326" s="68">
        <v>4315405</v>
      </c>
      <c r="I1326" t="s">
        <v>4147</v>
      </c>
      <c r="J1326" t="s">
        <v>4150</v>
      </c>
    </row>
    <row r="1327" spans="4:10" x14ac:dyDescent="0.3">
      <c r="D1327" s="68">
        <v>17849</v>
      </c>
      <c r="E1327" t="s">
        <v>2032</v>
      </c>
      <c r="F1327" t="s">
        <v>1136</v>
      </c>
      <c r="G1327" t="s">
        <v>3784</v>
      </c>
      <c r="H1327" s="68">
        <v>4315448</v>
      </c>
      <c r="I1327" t="s">
        <v>33</v>
      </c>
      <c r="J1327" t="s">
        <v>4150</v>
      </c>
    </row>
    <row r="1328" spans="4:10" x14ac:dyDescent="0.3">
      <c r="D1328" s="68">
        <v>17850</v>
      </c>
      <c r="E1328" t="s">
        <v>360</v>
      </c>
      <c r="F1328" t="s">
        <v>313</v>
      </c>
      <c r="G1328" t="s">
        <v>2505</v>
      </c>
      <c r="H1328" s="68">
        <v>4315367</v>
      </c>
      <c r="I1328" t="s">
        <v>4147</v>
      </c>
      <c r="J1328" t="s">
        <v>4150</v>
      </c>
    </row>
    <row r="1329" spans="4:10" x14ac:dyDescent="0.3">
      <c r="D1329" s="68">
        <v>17851</v>
      </c>
      <c r="E1329" t="s">
        <v>955</v>
      </c>
      <c r="F1329" t="s">
        <v>962</v>
      </c>
      <c r="G1329" t="s">
        <v>2919</v>
      </c>
      <c r="H1329" s="68">
        <v>4317491</v>
      </c>
      <c r="I1329" t="s">
        <v>33</v>
      </c>
      <c r="J1329" t="s">
        <v>4150</v>
      </c>
    </row>
    <row r="1330" spans="4:10" x14ac:dyDescent="0.3">
      <c r="D1330" s="68">
        <v>17852</v>
      </c>
      <c r="E1330" t="s">
        <v>2117</v>
      </c>
      <c r="F1330" t="s">
        <v>2131</v>
      </c>
      <c r="G1330" t="s">
        <v>3858</v>
      </c>
      <c r="H1330" s="68">
        <v>4317653</v>
      </c>
      <c r="I1330" t="s">
        <v>33</v>
      </c>
      <c r="J1330" t="s">
        <v>4150</v>
      </c>
    </row>
    <row r="1331" spans="4:10" x14ac:dyDescent="0.3">
      <c r="D1331" s="68">
        <v>17853</v>
      </c>
      <c r="E1331" t="s">
        <v>2117</v>
      </c>
      <c r="F1331" t="s">
        <v>4880</v>
      </c>
      <c r="G1331" t="s">
        <v>5656</v>
      </c>
      <c r="H1331" s="68">
        <v>4319869</v>
      </c>
      <c r="I1331" t="s">
        <v>4147</v>
      </c>
      <c r="J1331" t="s">
        <v>4149</v>
      </c>
    </row>
    <row r="1332" spans="4:10" x14ac:dyDescent="0.3">
      <c r="D1332" s="68">
        <v>17854</v>
      </c>
      <c r="E1332" t="s">
        <v>405</v>
      </c>
      <c r="F1332" t="s">
        <v>426</v>
      </c>
      <c r="G1332" t="s">
        <v>2551</v>
      </c>
      <c r="H1332" s="68">
        <v>4325737</v>
      </c>
      <c r="I1332" t="s">
        <v>33</v>
      </c>
      <c r="J1332" t="s">
        <v>4149</v>
      </c>
    </row>
    <row r="1333" spans="4:10" x14ac:dyDescent="0.3">
      <c r="D1333" s="68">
        <v>17855</v>
      </c>
      <c r="E1333" t="s">
        <v>2117</v>
      </c>
      <c r="F1333" t="s">
        <v>2135</v>
      </c>
      <c r="G1333" t="s">
        <v>3867</v>
      </c>
      <c r="H1333" s="68">
        <v>4317661</v>
      </c>
      <c r="I1333" t="s">
        <v>4147</v>
      </c>
      <c r="J1333" t="s">
        <v>4149</v>
      </c>
    </row>
    <row r="1334" spans="4:10" x14ac:dyDescent="0.3">
      <c r="D1334" s="68">
        <v>17856</v>
      </c>
      <c r="E1334" t="s">
        <v>1250</v>
      </c>
      <c r="F1334" t="s">
        <v>208</v>
      </c>
      <c r="G1334" t="s">
        <v>3164</v>
      </c>
      <c r="H1334" s="68" t="s">
        <v>5768</v>
      </c>
      <c r="I1334" t="s">
        <v>4147</v>
      </c>
      <c r="J1334" t="s">
        <v>4150</v>
      </c>
    </row>
    <row r="1335" spans="4:10" x14ac:dyDescent="0.3">
      <c r="D1335" s="68">
        <v>17859</v>
      </c>
      <c r="E1335" t="s">
        <v>1875</v>
      </c>
      <c r="F1335" t="s">
        <v>1837</v>
      </c>
      <c r="G1335" t="s">
        <v>3668</v>
      </c>
      <c r="H1335" s="68" t="s">
        <v>5768</v>
      </c>
      <c r="I1335" t="s">
        <v>4147</v>
      </c>
      <c r="J1335" t="s">
        <v>4150</v>
      </c>
    </row>
    <row r="1336" spans="4:10" x14ac:dyDescent="0.3">
      <c r="D1336" s="68">
        <v>17860</v>
      </c>
      <c r="E1336" t="s">
        <v>2056</v>
      </c>
      <c r="F1336" t="s">
        <v>365</v>
      </c>
      <c r="G1336" t="s">
        <v>3801</v>
      </c>
      <c r="H1336" s="68">
        <v>4317165</v>
      </c>
      <c r="I1336" t="s">
        <v>4147</v>
      </c>
      <c r="J1336" t="s">
        <v>4150</v>
      </c>
    </row>
    <row r="1337" spans="4:10" x14ac:dyDescent="0.3">
      <c r="D1337" s="68">
        <v>17861</v>
      </c>
      <c r="E1337" t="s">
        <v>1965</v>
      </c>
      <c r="F1337" t="s">
        <v>97</v>
      </c>
      <c r="G1337" t="s">
        <v>3730</v>
      </c>
      <c r="H1337" s="68">
        <v>4325397</v>
      </c>
      <c r="I1337" t="s">
        <v>4147</v>
      </c>
      <c r="J1337" t="s">
        <v>4150</v>
      </c>
    </row>
    <row r="1338" spans="4:10" x14ac:dyDescent="0.3">
      <c r="D1338" s="68">
        <v>17862</v>
      </c>
      <c r="E1338" t="s">
        <v>1060</v>
      </c>
      <c r="F1338" t="s">
        <v>1061</v>
      </c>
      <c r="G1338" t="s">
        <v>2999</v>
      </c>
      <c r="H1338" s="68" t="s">
        <v>5768</v>
      </c>
      <c r="I1338" t="s">
        <v>4147</v>
      </c>
      <c r="J1338" t="s">
        <v>4151</v>
      </c>
    </row>
    <row r="1339" spans="4:10" x14ac:dyDescent="0.3">
      <c r="D1339" s="68">
        <v>17863</v>
      </c>
      <c r="E1339" t="s">
        <v>1199</v>
      </c>
      <c r="F1339" t="s">
        <v>1200</v>
      </c>
      <c r="G1339" t="s">
        <v>3101</v>
      </c>
      <c r="H1339" s="68">
        <v>4319648</v>
      </c>
      <c r="I1339" t="s">
        <v>4147</v>
      </c>
      <c r="J1339" t="s">
        <v>4152</v>
      </c>
    </row>
    <row r="1340" spans="4:10" x14ac:dyDescent="0.3">
      <c r="D1340" s="68">
        <v>17864</v>
      </c>
      <c r="E1340" t="s">
        <v>1097</v>
      </c>
      <c r="F1340" t="s">
        <v>1098</v>
      </c>
      <c r="G1340" t="s">
        <v>3030</v>
      </c>
      <c r="H1340" s="68">
        <v>4319494</v>
      </c>
      <c r="I1340" t="s">
        <v>4147</v>
      </c>
      <c r="J1340" t="s">
        <v>4150</v>
      </c>
    </row>
    <row r="1341" spans="4:10" x14ac:dyDescent="0.3">
      <c r="D1341" s="68">
        <v>17865</v>
      </c>
      <c r="E1341" t="s">
        <v>285</v>
      </c>
      <c r="F1341" t="s">
        <v>286</v>
      </c>
      <c r="G1341" t="s">
        <v>2461</v>
      </c>
      <c r="H1341" s="68">
        <v>4324110</v>
      </c>
      <c r="I1341" t="s">
        <v>4147</v>
      </c>
      <c r="J1341" t="s">
        <v>4150</v>
      </c>
    </row>
    <row r="1342" spans="4:10" x14ac:dyDescent="0.3">
      <c r="D1342" s="68">
        <v>17866</v>
      </c>
      <c r="E1342" t="s">
        <v>1523</v>
      </c>
      <c r="F1342" t="s">
        <v>1524</v>
      </c>
      <c r="G1342" t="s">
        <v>3393</v>
      </c>
      <c r="H1342" s="68">
        <v>4317297</v>
      </c>
      <c r="I1342" t="s">
        <v>4147</v>
      </c>
      <c r="J1342" t="s">
        <v>4150</v>
      </c>
    </row>
    <row r="1343" spans="4:10" x14ac:dyDescent="0.3">
      <c r="D1343" s="68">
        <v>17867</v>
      </c>
      <c r="E1343" t="s">
        <v>205</v>
      </c>
      <c r="F1343" t="s">
        <v>206</v>
      </c>
      <c r="G1343" t="s">
        <v>2419</v>
      </c>
      <c r="H1343" s="68" t="s">
        <v>5768</v>
      </c>
      <c r="I1343" t="s">
        <v>4147</v>
      </c>
      <c r="J1343" t="s">
        <v>1925</v>
      </c>
    </row>
    <row r="1344" spans="4:10" x14ac:dyDescent="0.3">
      <c r="D1344" s="68">
        <v>17868</v>
      </c>
      <c r="E1344" t="s">
        <v>1773</v>
      </c>
      <c r="F1344" t="s">
        <v>692</v>
      </c>
      <c r="G1344" t="s">
        <v>3577</v>
      </c>
      <c r="H1344" s="68">
        <v>4317300</v>
      </c>
      <c r="I1344" t="s">
        <v>4147</v>
      </c>
      <c r="J1344" t="s">
        <v>4150</v>
      </c>
    </row>
    <row r="1345" spans="4:10" x14ac:dyDescent="0.3">
      <c r="D1345" s="68">
        <v>17869</v>
      </c>
      <c r="E1345" t="s">
        <v>1480</v>
      </c>
      <c r="F1345" t="s">
        <v>1481</v>
      </c>
      <c r="G1345" t="s">
        <v>3360</v>
      </c>
      <c r="H1345" s="68" t="s">
        <v>5768</v>
      </c>
      <c r="I1345" t="s">
        <v>4147</v>
      </c>
      <c r="J1345" t="s">
        <v>4150</v>
      </c>
    </row>
    <row r="1346" spans="4:10" x14ac:dyDescent="0.3">
      <c r="D1346" s="68">
        <v>17870</v>
      </c>
      <c r="E1346" t="s">
        <v>2221</v>
      </c>
      <c r="F1346" t="s">
        <v>176</v>
      </c>
      <c r="G1346" t="s">
        <v>3971</v>
      </c>
      <c r="H1346" s="68" t="s">
        <v>5768</v>
      </c>
      <c r="I1346" t="s">
        <v>4147</v>
      </c>
      <c r="J1346" t="s">
        <v>4152</v>
      </c>
    </row>
    <row r="1347" spans="4:10" x14ac:dyDescent="0.3">
      <c r="D1347" s="68">
        <v>17871</v>
      </c>
      <c r="E1347" t="s">
        <v>364</v>
      </c>
      <c r="F1347" t="s">
        <v>365</v>
      </c>
      <c r="G1347" t="s">
        <v>2507</v>
      </c>
      <c r="H1347" s="68" t="s">
        <v>5768</v>
      </c>
      <c r="I1347" t="s">
        <v>4147</v>
      </c>
      <c r="J1347" t="s">
        <v>4150</v>
      </c>
    </row>
    <row r="1348" spans="4:10" x14ac:dyDescent="0.3">
      <c r="D1348" s="68">
        <v>17872</v>
      </c>
      <c r="E1348" t="s">
        <v>1901</v>
      </c>
      <c r="F1348" t="s">
        <v>1902</v>
      </c>
      <c r="G1348" t="s">
        <v>3685</v>
      </c>
      <c r="H1348" s="68">
        <v>4320204</v>
      </c>
      <c r="I1348" t="s">
        <v>33</v>
      </c>
      <c r="J1348" t="s">
        <v>4149</v>
      </c>
    </row>
    <row r="1349" spans="4:10" x14ac:dyDescent="0.3">
      <c r="D1349" s="68">
        <v>17873</v>
      </c>
      <c r="E1349" t="s">
        <v>788</v>
      </c>
      <c r="F1349" t="s">
        <v>299</v>
      </c>
      <c r="G1349" t="s">
        <v>2784</v>
      </c>
      <c r="H1349" s="68">
        <v>4317831</v>
      </c>
      <c r="I1349" t="s">
        <v>4147</v>
      </c>
      <c r="J1349" t="s">
        <v>4150</v>
      </c>
    </row>
    <row r="1350" spans="4:10" x14ac:dyDescent="0.3">
      <c r="D1350" s="68">
        <v>17874</v>
      </c>
      <c r="E1350" t="s">
        <v>2296</v>
      </c>
      <c r="F1350" t="s">
        <v>2314</v>
      </c>
      <c r="G1350" t="s">
        <v>4098</v>
      </c>
      <c r="H1350" s="68" t="s">
        <v>5768</v>
      </c>
      <c r="I1350" t="s">
        <v>33</v>
      </c>
      <c r="J1350" t="s">
        <v>4150</v>
      </c>
    </row>
    <row r="1351" spans="4:10" x14ac:dyDescent="0.3">
      <c r="D1351" s="68">
        <v>17875</v>
      </c>
      <c r="E1351" t="s">
        <v>2117</v>
      </c>
      <c r="F1351" t="s">
        <v>2150</v>
      </c>
      <c r="G1351" t="s">
        <v>3883</v>
      </c>
      <c r="H1351" s="68">
        <v>4326539</v>
      </c>
      <c r="I1351" t="s">
        <v>4147</v>
      </c>
      <c r="J1351" t="s">
        <v>4149</v>
      </c>
    </row>
    <row r="1352" spans="4:10" x14ac:dyDescent="0.3">
      <c r="D1352" s="68">
        <v>17876</v>
      </c>
      <c r="E1352" t="s">
        <v>405</v>
      </c>
      <c r="F1352" t="s">
        <v>431</v>
      </c>
      <c r="G1352" t="s">
        <v>2557</v>
      </c>
      <c r="H1352" s="68" t="s">
        <v>5768</v>
      </c>
      <c r="I1352" t="s">
        <v>4147</v>
      </c>
      <c r="J1352" t="s">
        <v>4149</v>
      </c>
    </row>
    <row r="1353" spans="4:10" x14ac:dyDescent="0.3">
      <c r="D1353" s="68">
        <v>17877</v>
      </c>
      <c r="E1353" t="s">
        <v>1206</v>
      </c>
      <c r="F1353" t="s">
        <v>1226</v>
      </c>
      <c r="G1353" t="s">
        <v>3136</v>
      </c>
      <c r="H1353" s="68">
        <v>4318293</v>
      </c>
      <c r="I1353" t="s">
        <v>33</v>
      </c>
      <c r="J1353" t="s">
        <v>4150</v>
      </c>
    </row>
    <row r="1354" spans="4:10" x14ac:dyDescent="0.3">
      <c r="D1354" s="68">
        <v>17878</v>
      </c>
      <c r="E1354" t="s">
        <v>193</v>
      </c>
      <c r="F1354" t="s">
        <v>199</v>
      </c>
      <c r="G1354" t="s">
        <v>2415</v>
      </c>
      <c r="H1354" s="68" t="s">
        <v>5768</v>
      </c>
      <c r="I1354" t="s">
        <v>4147</v>
      </c>
      <c r="J1354" t="s">
        <v>4149</v>
      </c>
    </row>
    <row r="1355" spans="4:10" x14ac:dyDescent="0.3">
      <c r="D1355" s="68">
        <v>17879</v>
      </c>
      <c r="E1355" t="s">
        <v>1096</v>
      </c>
      <c r="F1355" t="s">
        <v>139</v>
      </c>
      <c r="G1355" t="s">
        <v>3029</v>
      </c>
      <c r="H1355" s="68">
        <v>4315472</v>
      </c>
      <c r="I1355" t="s">
        <v>4147</v>
      </c>
      <c r="J1355" t="s">
        <v>1925</v>
      </c>
    </row>
    <row r="1356" spans="4:10" x14ac:dyDescent="0.3">
      <c r="D1356" s="68">
        <v>17880</v>
      </c>
      <c r="E1356" t="s">
        <v>225</v>
      </c>
      <c r="F1356" t="s">
        <v>338</v>
      </c>
      <c r="G1356" t="s">
        <v>3621</v>
      </c>
      <c r="H1356" s="68" t="s">
        <v>5768</v>
      </c>
      <c r="I1356" t="s">
        <v>4147</v>
      </c>
      <c r="J1356" t="s">
        <v>1925</v>
      </c>
    </row>
    <row r="1357" spans="4:10" x14ac:dyDescent="0.3">
      <c r="D1357" s="68">
        <v>17881</v>
      </c>
      <c r="E1357" t="s">
        <v>1334</v>
      </c>
      <c r="F1357" t="s">
        <v>535</v>
      </c>
      <c r="G1357" t="s">
        <v>3254</v>
      </c>
      <c r="H1357" s="68" t="s">
        <v>5768</v>
      </c>
      <c r="I1357" t="s">
        <v>4147</v>
      </c>
      <c r="J1357" t="s">
        <v>4150</v>
      </c>
    </row>
    <row r="1358" spans="4:10" x14ac:dyDescent="0.3">
      <c r="D1358" s="68">
        <v>17882</v>
      </c>
      <c r="E1358" t="s">
        <v>2061</v>
      </c>
      <c r="F1358" t="s">
        <v>792</v>
      </c>
      <c r="G1358" t="s">
        <v>3805</v>
      </c>
      <c r="H1358" s="68" t="s">
        <v>5768</v>
      </c>
      <c r="I1358" t="s">
        <v>4147</v>
      </c>
      <c r="J1358" t="s">
        <v>1925</v>
      </c>
    </row>
    <row r="1359" spans="4:10" x14ac:dyDescent="0.3">
      <c r="D1359" s="68">
        <v>17883</v>
      </c>
      <c r="E1359" t="s">
        <v>970</v>
      </c>
      <c r="F1359" t="s">
        <v>425</v>
      </c>
      <c r="G1359" t="s">
        <v>2925</v>
      </c>
      <c r="H1359" s="68" t="s">
        <v>5768</v>
      </c>
      <c r="I1359" t="s">
        <v>4147</v>
      </c>
      <c r="J1359" t="s">
        <v>4151</v>
      </c>
    </row>
    <row r="1360" spans="4:10" x14ac:dyDescent="0.3">
      <c r="D1360" s="68">
        <v>17884</v>
      </c>
      <c r="E1360" t="s">
        <v>1146</v>
      </c>
      <c r="F1360" t="s">
        <v>1147</v>
      </c>
      <c r="G1360" t="s">
        <v>3056</v>
      </c>
      <c r="H1360" s="68" t="s">
        <v>5768</v>
      </c>
      <c r="I1360" t="s">
        <v>33</v>
      </c>
      <c r="J1360" t="s">
        <v>1925</v>
      </c>
    </row>
    <row r="1361" spans="4:10" x14ac:dyDescent="0.3">
      <c r="D1361" s="68">
        <v>17885</v>
      </c>
      <c r="E1361" t="s">
        <v>1084</v>
      </c>
      <c r="F1361" t="s">
        <v>1089</v>
      </c>
      <c r="G1361" t="s">
        <v>3021</v>
      </c>
      <c r="H1361" s="68" t="s">
        <v>5768</v>
      </c>
      <c r="I1361" t="s">
        <v>4147</v>
      </c>
      <c r="J1361" t="s">
        <v>4153</v>
      </c>
    </row>
    <row r="1362" spans="4:10" x14ac:dyDescent="0.3">
      <c r="D1362" s="68">
        <v>17900</v>
      </c>
      <c r="E1362" t="s">
        <v>453</v>
      </c>
      <c r="F1362" t="s">
        <v>454</v>
      </c>
      <c r="G1362" t="s">
        <v>2574</v>
      </c>
      <c r="H1362" s="68">
        <v>4315626</v>
      </c>
      <c r="I1362" t="s">
        <v>4147</v>
      </c>
      <c r="J1362" t="s">
        <v>4150</v>
      </c>
    </row>
    <row r="1363" spans="4:10" x14ac:dyDescent="0.3">
      <c r="D1363" s="68">
        <v>17901</v>
      </c>
      <c r="E1363" t="s">
        <v>818</v>
      </c>
      <c r="F1363" t="s">
        <v>270</v>
      </c>
      <c r="G1363" t="s">
        <v>2804</v>
      </c>
      <c r="H1363" s="68">
        <v>4315731</v>
      </c>
      <c r="I1363" t="s">
        <v>4147</v>
      </c>
      <c r="J1363" t="s">
        <v>4150</v>
      </c>
    </row>
    <row r="1364" spans="4:10" x14ac:dyDescent="0.3">
      <c r="D1364" s="68">
        <v>17902</v>
      </c>
      <c r="E1364" t="s">
        <v>2071</v>
      </c>
      <c r="F1364" t="s">
        <v>2072</v>
      </c>
      <c r="G1364" t="s">
        <v>3812</v>
      </c>
      <c r="H1364" s="68">
        <v>4316282</v>
      </c>
      <c r="I1364" t="s">
        <v>4147</v>
      </c>
      <c r="J1364" t="s">
        <v>4150</v>
      </c>
    </row>
    <row r="1365" spans="4:10" x14ac:dyDescent="0.3">
      <c r="D1365" s="68">
        <v>17903</v>
      </c>
      <c r="E1365" t="s">
        <v>1759</v>
      </c>
      <c r="F1365" t="s">
        <v>1760</v>
      </c>
      <c r="G1365" t="s">
        <v>3569</v>
      </c>
      <c r="H1365" s="68">
        <v>4316134</v>
      </c>
      <c r="I1365" t="s">
        <v>4147</v>
      </c>
      <c r="J1365" t="s">
        <v>4150</v>
      </c>
    </row>
    <row r="1366" spans="4:10" x14ac:dyDescent="0.3">
      <c r="D1366" s="68">
        <v>17904</v>
      </c>
      <c r="E1366" t="s">
        <v>2235</v>
      </c>
      <c r="F1366" t="s">
        <v>6685</v>
      </c>
      <c r="G1366" t="s">
        <v>7625</v>
      </c>
      <c r="H1366" s="68">
        <v>4316371</v>
      </c>
      <c r="I1366" t="s">
        <v>4147</v>
      </c>
      <c r="J1366" t="s">
        <v>4150</v>
      </c>
    </row>
    <row r="1367" spans="4:10" x14ac:dyDescent="0.3">
      <c r="D1367" s="68">
        <v>17905</v>
      </c>
      <c r="E1367" t="s">
        <v>1671</v>
      </c>
      <c r="F1367" t="s">
        <v>1672</v>
      </c>
      <c r="G1367" t="s">
        <v>3505</v>
      </c>
      <c r="H1367" s="68">
        <v>4316100</v>
      </c>
      <c r="I1367" t="s">
        <v>33</v>
      </c>
      <c r="J1367" t="s">
        <v>4150</v>
      </c>
    </row>
    <row r="1368" spans="4:10" x14ac:dyDescent="0.3">
      <c r="D1368" s="68">
        <v>17906</v>
      </c>
      <c r="E1368" t="s">
        <v>470</v>
      </c>
      <c r="F1368" t="s">
        <v>471</v>
      </c>
      <c r="G1368" t="s">
        <v>2583</v>
      </c>
      <c r="H1368" s="68">
        <v>4315642</v>
      </c>
      <c r="I1368" t="s">
        <v>4147</v>
      </c>
      <c r="J1368" t="s">
        <v>4150</v>
      </c>
    </row>
    <row r="1369" spans="4:10" x14ac:dyDescent="0.3">
      <c r="D1369" s="68">
        <v>17907</v>
      </c>
      <c r="E1369" t="s">
        <v>2205</v>
      </c>
      <c r="F1369" t="s">
        <v>678</v>
      </c>
      <c r="G1369" t="s">
        <v>3938</v>
      </c>
      <c r="H1369" s="68">
        <v>4316347</v>
      </c>
      <c r="I1369" t="s">
        <v>4147</v>
      </c>
      <c r="J1369" t="s">
        <v>4150</v>
      </c>
    </row>
    <row r="1370" spans="4:10" x14ac:dyDescent="0.3">
      <c r="D1370" s="68">
        <v>17908</v>
      </c>
      <c r="E1370" t="s">
        <v>1887</v>
      </c>
      <c r="F1370" t="s">
        <v>456</v>
      </c>
      <c r="G1370" t="s">
        <v>3672</v>
      </c>
      <c r="H1370" s="68">
        <v>4316169</v>
      </c>
      <c r="I1370" t="s">
        <v>4147</v>
      </c>
      <c r="J1370" t="s">
        <v>4150</v>
      </c>
    </row>
    <row r="1371" spans="4:10" x14ac:dyDescent="0.3">
      <c r="D1371" s="68">
        <v>17909</v>
      </c>
      <c r="E1371" t="s">
        <v>1513</v>
      </c>
      <c r="F1371" t="s">
        <v>419</v>
      </c>
      <c r="G1371" t="s">
        <v>3385</v>
      </c>
      <c r="H1371" s="68">
        <v>4316037</v>
      </c>
      <c r="I1371" t="s">
        <v>4147</v>
      </c>
      <c r="J1371" t="s">
        <v>4150</v>
      </c>
    </row>
    <row r="1372" spans="4:10" x14ac:dyDescent="0.3">
      <c r="D1372" s="68">
        <v>17910</v>
      </c>
      <c r="E1372" t="s">
        <v>2057</v>
      </c>
      <c r="F1372" t="s">
        <v>167</v>
      </c>
      <c r="G1372" t="s">
        <v>3802</v>
      </c>
      <c r="H1372" s="68">
        <v>4316274</v>
      </c>
      <c r="I1372" t="s">
        <v>4147</v>
      </c>
      <c r="J1372" t="s">
        <v>4150</v>
      </c>
    </row>
    <row r="1373" spans="4:10" x14ac:dyDescent="0.3">
      <c r="D1373" s="68">
        <v>17911</v>
      </c>
      <c r="E1373" t="s">
        <v>1621</v>
      </c>
      <c r="F1373" t="s">
        <v>153</v>
      </c>
      <c r="G1373" t="s">
        <v>3470</v>
      </c>
      <c r="H1373" s="68">
        <v>4316088</v>
      </c>
      <c r="I1373" t="s">
        <v>4147</v>
      </c>
      <c r="J1373" t="s">
        <v>4150</v>
      </c>
    </row>
    <row r="1374" spans="4:10" x14ac:dyDescent="0.3">
      <c r="D1374" s="68">
        <v>17912</v>
      </c>
      <c r="E1374" t="s">
        <v>473</v>
      </c>
      <c r="F1374" t="s">
        <v>474</v>
      </c>
      <c r="G1374" t="s">
        <v>2584</v>
      </c>
      <c r="H1374" s="68" t="s">
        <v>5768</v>
      </c>
      <c r="I1374" t="s">
        <v>4147</v>
      </c>
      <c r="J1374" t="s">
        <v>1925</v>
      </c>
    </row>
    <row r="1375" spans="4:10" x14ac:dyDescent="0.3">
      <c r="D1375" s="68">
        <v>17913</v>
      </c>
      <c r="E1375" t="s">
        <v>1787</v>
      </c>
      <c r="F1375" t="s">
        <v>1788</v>
      </c>
      <c r="G1375" t="s">
        <v>3588</v>
      </c>
      <c r="H1375" s="68">
        <v>4316142</v>
      </c>
      <c r="I1375" t="s">
        <v>4147</v>
      </c>
      <c r="J1375" t="s">
        <v>4150</v>
      </c>
    </row>
    <row r="1376" spans="4:10" x14ac:dyDescent="0.3">
      <c r="D1376" s="68">
        <v>17914</v>
      </c>
      <c r="E1376" t="s">
        <v>1307</v>
      </c>
      <c r="F1376" t="s">
        <v>765</v>
      </c>
      <c r="G1376" t="s">
        <v>3229</v>
      </c>
      <c r="H1376" s="68">
        <v>4315987</v>
      </c>
      <c r="I1376" t="s">
        <v>4147</v>
      </c>
      <c r="J1376" t="s">
        <v>4150</v>
      </c>
    </row>
    <row r="1377" spans="4:10" x14ac:dyDescent="0.3">
      <c r="D1377" s="68">
        <v>17915</v>
      </c>
      <c r="E1377" t="s">
        <v>320</v>
      </c>
      <c r="F1377" t="s">
        <v>321</v>
      </c>
      <c r="G1377" t="s">
        <v>2480</v>
      </c>
      <c r="H1377" s="68">
        <v>4315588</v>
      </c>
      <c r="I1377" t="s">
        <v>33</v>
      </c>
      <c r="J1377" t="s">
        <v>4150</v>
      </c>
    </row>
    <row r="1378" spans="4:10" x14ac:dyDescent="0.3">
      <c r="D1378" s="68">
        <v>17916</v>
      </c>
      <c r="E1378" t="s">
        <v>1911</v>
      </c>
      <c r="F1378" t="s">
        <v>1426</v>
      </c>
      <c r="G1378" t="s">
        <v>3693</v>
      </c>
      <c r="H1378" s="68">
        <v>4316177</v>
      </c>
      <c r="I1378" t="s">
        <v>4147</v>
      </c>
      <c r="J1378" t="s">
        <v>4150</v>
      </c>
    </row>
    <row r="1379" spans="4:10" x14ac:dyDescent="0.3">
      <c r="D1379" s="68">
        <v>17917</v>
      </c>
      <c r="E1379" t="s">
        <v>963</v>
      </c>
      <c r="F1379" t="s">
        <v>124</v>
      </c>
      <c r="G1379" t="s">
        <v>2920</v>
      </c>
      <c r="H1379" s="68">
        <v>4315812</v>
      </c>
      <c r="I1379" t="s">
        <v>4147</v>
      </c>
      <c r="J1379" t="s">
        <v>4150</v>
      </c>
    </row>
    <row r="1380" spans="4:10" x14ac:dyDescent="0.3">
      <c r="D1380" s="68">
        <v>17918</v>
      </c>
      <c r="E1380" t="s">
        <v>868</v>
      </c>
      <c r="F1380" t="s">
        <v>869</v>
      </c>
      <c r="G1380" t="s">
        <v>2843</v>
      </c>
      <c r="H1380" s="68">
        <v>4315758</v>
      </c>
      <c r="I1380" t="s">
        <v>4147</v>
      </c>
      <c r="J1380" t="s">
        <v>4150</v>
      </c>
    </row>
    <row r="1381" spans="4:10" x14ac:dyDescent="0.3">
      <c r="D1381" s="68">
        <v>17919</v>
      </c>
      <c r="E1381" t="s">
        <v>158</v>
      </c>
      <c r="F1381" t="s">
        <v>159</v>
      </c>
      <c r="G1381" t="s">
        <v>2396</v>
      </c>
      <c r="H1381" s="68">
        <v>4315529</v>
      </c>
      <c r="I1381" t="s">
        <v>4147</v>
      </c>
      <c r="J1381" t="s">
        <v>4150</v>
      </c>
    </row>
    <row r="1382" spans="4:10" x14ac:dyDescent="0.3">
      <c r="D1382" s="68">
        <v>17920</v>
      </c>
      <c r="E1382" t="s">
        <v>707</v>
      </c>
      <c r="F1382" t="s">
        <v>708</v>
      </c>
      <c r="G1382" t="s">
        <v>2734</v>
      </c>
      <c r="H1382" s="68">
        <v>4315707</v>
      </c>
      <c r="I1382" t="s">
        <v>4147</v>
      </c>
      <c r="J1382" t="s">
        <v>4150</v>
      </c>
    </row>
    <row r="1383" spans="4:10" x14ac:dyDescent="0.3">
      <c r="D1383" s="68">
        <v>17921</v>
      </c>
      <c r="E1383" t="s">
        <v>986</v>
      </c>
      <c r="F1383" t="s">
        <v>342</v>
      </c>
      <c r="G1383" t="s">
        <v>2935</v>
      </c>
      <c r="H1383" s="68">
        <v>4315839</v>
      </c>
      <c r="I1383" t="s">
        <v>4147</v>
      </c>
      <c r="J1383" t="s">
        <v>4150</v>
      </c>
    </row>
    <row r="1384" spans="4:10" x14ac:dyDescent="0.3">
      <c r="D1384" s="68">
        <v>17922</v>
      </c>
      <c r="E1384" t="s">
        <v>1550</v>
      </c>
      <c r="F1384" t="s">
        <v>1551</v>
      </c>
      <c r="G1384" t="s">
        <v>3413</v>
      </c>
      <c r="H1384" s="68">
        <v>4316053</v>
      </c>
      <c r="I1384" t="s">
        <v>4147</v>
      </c>
      <c r="J1384" t="s">
        <v>4150</v>
      </c>
    </row>
    <row r="1385" spans="4:10" x14ac:dyDescent="0.3">
      <c r="D1385" s="68">
        <v>17923</v>
      </c>
      <c r="E1385" t="s">
        <v>1972</v>
      </c>
      <c r="F1385" t="s">
        <v>290</v>
      </c>
      <c r="G1385" t="s">
        <v>3740</v>
      </c>
      <c r="H1385" s="68">
        <v>4316231</v>
      </c>
      <c r="I1385" t="s">
        <v>33</v>
      </c>
      <c r="J1385" t="s">
        <v>4150</v>
      </c>
    </row>
    <row r="1386" spans="4:10" x14ac:dyDescent="0.3">
      <c r="D1386" s="68">
        <v>17924</v>
      </c>
      <c r="E1386" t="s">
        <v>1084</v>
      </c>
      <c r="F1386" t="s">
        <v>1085</v>
      </c>
      <c r="G1386" t="s">
        <v>3016</v>
      </c>
      <c r="H1386" s="68">
        <v>4315863</v>
      </c>
      <c r="I1386" t="s">
        <v>4147</v>
      </c>
      <c r="J1386" t="s">
        <v>4150</v>
      </c>
    </row>
    <row r="1387" spans="4:10" x14ac:dyDescent="0.3">
      <c r="D1387" s="68">
        <v>17925</v>
      </c>
      <c r="E1387" t="s">
        <v>286</v>
      </c>
      <c r="F1387" t="s">
        <v>139</v>
      </c>
      <c r="G1387" t="s">
        <v>3371</v>
      </c>
      <c r="H1387" s="68">
        <v>4316029</v>
      </c>
      <c r="I1387" t="s">
        <v>4147</v>
      </c>
      <c r="J1387" t="s">
        <v>4150</v>
      </c>
    </row>
    <row r="1388" spans="4:10" x14ac:dyDescent="0.3">
      <c r="D1388" s="68">
        <v>17926</v>
      </c>
      <c r="E1388" t="s">
        <v>982</v>
      </c>
      <c r="F1388" t="s">
        <v>983</v>
      </c>
      <c r="G1388" t="s">
        <v>2933</v>
      </c>
      <c r="H1388" s="68">
        <v>4315820</v>
      </c>
      <c r="I1388" t="s">
        <v>4147</v>
      </c>
      <c r="J1388" t="s">
        <v>4150</v>
      </c>
    </row>
    <row r="1389" spans="4:10" x14ac:dyDescent="0.3">
      <c r="D1389" s="68">
        <v>17927</v>
      </c>
      <c r="E1389" t="s">
        <v>724</v>
      </c>
      <c r="F1389" t="s">
        <v>725</v>
      </c>
      <c r="G1389" t="s">
        <v>2746</v>
      </c>
      <c r="H1389" s="68">
        <v>4315715</v>
      </c>
      <c r="I1389" t="s">
        <v>4147</v>
      </c>
      <c r="J1389" t="s">
        <v>4150</v>
      </c>
    </row>
    <row r="1390" spans="4:10" x14ac:dyDescent="0.3">
      <c r="D1390" s="68">
        <v>17928</v>
      </c>
      <c r="E1390" t="s">
        <v>2151</v>
      </c>
      <c r="F1390" t="s">
        <v>1009</v>
      </c>
      <c r="G1390" t="s">
        <v>3884</v>
      </c>
      <c r="H1390" s="68">
        <v>4316312</v>
      </c>
      <c r="I1390" t="s">
        <v>4147</v>
      </c>
      <c r="J1390" t="s">
        <v>4150</v>
      </c>
    </row>
    <row r="1391" spans="4:10" x14ac:dyDescent="0.3">
      <c r="D1391" s="68">
        <v>17929</v>
      </c>
      <c r="E1391" t="s">
        <v>260</v>
      </c>
      <c r="F1391" t="s">
        <v>261</v>
      </c>
      <c r="G1391" t="s">
        <v>2448</v>
      </c>
      <c r="H1391" s="68">
        <v>4315561</v>
      </c>
      <c r="I1391" t="s">
        <v>4147</v>
      </c>
      <c r="J1391" t="s">
        <v>4150</v>
      </c>
    </row>
    <row r="1392" spans="4:10" x14ac:dyDescent="0.3">
      <c r="D1392" s="68">
        <v>17930</v>
      </c>
      <c r="E1392" t="s">
        <v>108</v>
      </c>
      <c r="F1392" t="s">
        <v>109</v>
      </c>
      <c r="G1392" t="s">
        <v>2374</v>
      </c>
      <c r="H1392" s="68">
        <v>4315502</v>
      </c>
      <c r="I1392" t="s">
        <v>4147</v>
      </c>
      <c r="J1392" t="s">
        <v>4150</v>
      </c>
    </row>
    <row r="1393" spans="4:10" x14ac:dyDescent="0.3">
      <c r="D1393" s="68">
        <v>17931</v>
      </c>
      <c r="E1393" t="s">
        <v>1718</v>
      </c>
      <c r="F1393" t="s">
        <v>436</v>
      </c>
      <c r="G1393" t="s">
        <v>3541</v>
      </c>
      <c r="H1393" s="68">
        <v>4316126</v>
      </c>
      <c r="I1393" t="s">
        <v>4147</v>
      </c>
      <c r="J1393" t="s">
        <v>4150</v>
      </c>
    </row>
    <row r="1394" spans="4:10" x14ac:dyDescent="0.3">
      <c r="D1394" s="68">
        <v>17932</v>
      </c>
      <c r="E1394" t="s">
        <v>518</v>
      </c>
      <c r="F1394" t="s">
        <v>425</v>
      </c>
      <c r="G1394" t="s">
        <v>3275</v>
      </c>
      <c r="H1394" s="68">
        <v>4317408</v>
      </c>
      <c r="I1394" t="s">
        <v>4147</v>
      </c>
      <c r="J1394" t="s">
        <v>4150</v>
      </c>
    </row>
    <row r="1395" spans="4:10" x14ac:dyDescent="0.3">
      <c r="D1395" s="68">
        <v>17933</v>
      </c>
      <c r="E1395" t="s">
        <v>2334</v>
      </c>
      <c r="F1395" t="s">
        <v>961</v>
      </c>
      <c r="G1395" t="s">
        <v>4119</v>
      </c>
      <c r="H1395" s="68">
        <v>4316410</v>
      </c>
      <c r="I1395" t="s">
        <v>4147</v>
      </c>
      <c r="J1395" t="s">
        <v>4150</v>
      </c>
    </row>
    <row r="1396" spans="4:10" x14ac:dyDescent="0.3">
      <c r="D1396" s="68">
        <v>17934</v>
      </c>
      <c r="E1396" t="s">
        <v>1206</v>
      </c>
      <c r="F1396" t="s">
        <v>1224</v>
      </c>
      <c r="G1396" t="s">
        <v>3133</v>
      </c>
      <c r="H1396" s="68">
        <v>4315928</v>
      </c>
      <c r="I1396" t="s">
        <v>4147</v>
      </c>
      <c r="J1396" t="s">
        <v>4150</v>
      </c>
    </row>
    <row r="1397" spans="4:10" x14ac:dyDescent="0.3">
      <c r="D1397" s="68">
        <v>17935</v>
      </c>
      <c r="E1397" t="s">
        <v>1174</v>
      </c>
      <c r="F1397" t="s">
        <v>1175</v>
      </c>
      <c r="G1397" t="s">
        <v>3076</v>
      </c>
      <c r="H1397" s="68" t="s">
        <v>5768</v>
      </c>
      <c r="I1397" t="s">
        <v>4147</v>
      </c>
      <c r="J1397" t="s">
        <v>1925</v>
      </c>
    </row>
    <row r="1398" spans="4:10" x14ac:dyDescent="0.3">
      <c r="D1398" s="68">
        <v>17936</v>
      </c>
      <c r="E1398" t="s">
        <v>955</v>
      </c>
      <c r="F1398" t="s">
        <v>958</v>
      </c>
      <c r="G1398" t="s">
        <v>2916</v>
      </c>
      <c r="H1398" s="68">
        <v>4315804</v>
      </c>
      <c r="I1398" t="s">
        <v>4147</v>
      </c>
      <c r="J1398" t="s">
        <v>4150</v>
      </c>
    </row>
    <row r="1399" spans="4:10" x14ac:dyDescent="0.3">
      <c r="D1399" s="68">
        <v>17937</v>
      </c>
      <c r="E1399" t="s">
        <v>2334</v>
      </c>
      <c r="F1399" t="s">
        <v>2335</v>
      </c>
      <c r="G1399" t="s">
        <v>4120</v>
      </c>
      <c r="H1399" s="68">
        <v>4316428</v>
      </c>
      <c r="I1399" t="s">
        <v>4147</v>
      </c>
      <c r="J1399" t="s">
        <v>4150</v>
      </c>
    </row>
    <row r="1400" spans="4:10" x14ac:dyDescent="0.3">
      <c r="D1400" s="68">
        <v>17938</v>
      </c>
      <c r="E1400" t="s">
        <v>1047</v>
      </c>
      <c r="F1400" t="s">
        <v>1048</v>
      </c>
      <c r="G1400" t="s">
        <v>2988</v>
      </c>
      <c r="H1400" s="68">
        <v>4315855</v>
      </c>
      <c r="I1400" t="s">
        <v>4147</v>
      </c>
      <c r="J1400" t="s">
        <v>4150</v>
      </c>
    </row>
    <row r="1401" spans="4:10" x14ac:dyDescent="0.3">
      <c r="D1401" s="68">
        <v>17939</v>
      </c>
      <c r="E1401" t="s">
        <v>1310</v>
      </c>
      <c r="F1401" t="s">
        <v>1314</v>
      </c>
      <c r="G1401" t="s">
        <v>3236</v>
      </c>
      <c r="H1401" s="68">
        <v>4315995</v>
      </c>
      <c r="I1401" t="s">
        <v>4147</v>
      </c>
      <c r="J1401" t="s">
        <v>4150</v>
      </c>
    </row>
    <row r="1402" spans="4:10" x14ac:dyDescent="0.3">
      <c r="D1402" s="68">
        <v>17940</v>
      </c>
      <c r="E1402" t="s">
        <v>1267</v>
      </c>
      <c r="F1402" t="s">
        <v>575</v>
      </c>
      <c r="G1402" t="s">
        <v>3194</v>
      </c>
      <c r="H1402" s="68">
        <v>4315960</v>
      </c>
      <c r="I1402" t="s">
        <v>4147</v>
      </c>
      <c r="J1402" t="s">
        <v>4150</v>
      </c>
    </row>
    <row r="1403" spans="4:10" x14ac:dyDescent="0.3">
      <c r="D1403" s="68">
        <v>17941</v>
      </c>
      <c r="E1403" t="s">
        <v>1157</v>
      </c>
      <c r="F1403" t="s">
        <v>434</v>
      </c>
      <c r="G1403" t="s">
        <v>3062</v>
      </c>
      <c r="H1403" s="68">
        <v>4315880</v>
      </c>
      <c r="I1403" t="s">
        <v>4147</v>
      </c>
      <c r="J1403" t="s">
        <v>4150</v>
      </c>
    </row>
    <row r="1404" spans="4:10" x14ac:dyDescent="0.3">
      <c r="D1404" s="68">
        <v>17942</v>
      </c>
      <c r="E1404" t="s">
        <v>1169</v>
      </c>
      <c r="F1404" t="s">
        <v>1170</v>
      </c>
      <c r="G1404" t="s">
        <v>3072</v>
      </c>
      <c r="H1404" s="68" t="s">
        <v>5768</v>
      </c>
      <c r="I1404" t="s">
        <v>4147</v>
      </c>
      <c r="J1404" t="s">
        <v>4153</v>
      </c>
    </row>
    <row r="1405" spans="4:10" x14ac:dyDescent="0.3">
      <c r="D1405" s="68">
        <v>17943</v>
      </c>
      <c r="E1405" t="s">
        <v>1468</v>
      </c>
      <c r="F1405" t="s">
        <v>185</v>
      </c>
      <c r="G1405" t="s">
        <v>3349</v>
      </c>
      <c r="H1405" s="68">
        <v>4316010</v>
      </c>
      <c r="I1405" t="s">
        <v>4147</v>
      </c>
      <c r="J1405" t="s">
        <v>4150</v>
      </c>
    </row>
    <row r="1406" spans="4:10" x14ac:dyDescent="0.3">
      <c r="D1406" s="68">
        <v>17944</v>
      </c>
      <c r="E1406" t="s">
        <v>1184</v>
      </c>
      <c r="F1406" t="s">
        <v>313</v>
      </c>
      <c r="G1406" t="s">
        <v>3092</v>
      </c>
      <c r="H1406" s="68">
        <v>4315898</v>
      </c>
      <c r="I1406" t="s">
        <v>4147</v>
      </c>
      <c r="J1406" t="s">
        <v>4150</v>
      </c>
    </row>
    <row r="1407" spans="4:10" x14ac:dyDescent="0.3">
      <c r="D1407" s="68">
        <v>17945</v>
      </c>
      <c r="E1407" t="s">
        <v>1597</v>
      </c>
      <c r="F1407" t="s">
        <v>1598</v>
      </c>
      <c r="G1407" t="s">
        <v>3451</v>
      </c>
      <c r="H1407" s="68">
        <v>4316061</v>
      </c>
      <c r="I1407" t="s">
        <v>4147</v>
      </c>
      <c r="J1407" t="s">
        <v>4150</v>
      </c>
    </row>
    <row r="1408" spans="4:10" x14ac:dyDescent="0.3">
      <c r="D1408" s="68">
        <v>17946</v>
      </c>
      <c r="E1408" t="s">
        <v>102</v>
      </c>
      <c r="F1408" t="s">
        <v>103</v>
      </c>
      <c r="G1408" t="s">
        <v>2371</v>
      </c>
      <c r="H1408" s="68">
        <v>4315499</v>
      </c>
      <c r="I1408" t="s">
        <v>4147</v>
      </c>
      <c r="J1408" t="s">
        <v>4150</v>
      </c>
    </row>
    <row r="1409" spans="4:10" x14ac:dyDescent="0.3">
      <c r="D1409" s="68">
        <v>17947</v>
      </c>
      <c r="E1409" t="s">
        <v>530</v>
      </c>
      <c r="F1409" t="s">
        <v>276</v>
      </c>
      <c r="G1409" t="s">
        <v>2618</v>
      </c>
      <c r="H1409" s="68">
        <v>4315669</v>
      </c>
      <c r="I1409" t="s">
        <v>4147</v>
      </c>
      <c r="J1409" t="s">
        <v>4150</v>
      </c>
    </row>
    <row r="1410" spans="4:10" x14ac:dyDescent="0.3">
      <c r="D1410" s="68">
        <v>17948</v>
      </c>
      <c r="E1410" t="s">
        <v>1599</v>
      </c>
      <c r="F1410" t="s">
        <v>1600</v>
      </c>
      <c r="G1410" t="s">
        <v>3452</v>
      </c>
      <c r="H1410" s="68">
        <v>4316070</v>
      </c>
      <c r="I1410" t="s">
        <v>4147</v>
      </c>
      <c r="J1410" t="s">
        <v>4150</v>
      </c>
    </row>
    <row r="1411" spans="4:10" x14ac:dyDescent="0.3">
      <c r="D1411" s="68">
        <v>17949</v>
      </c>
      <c r="E1411" t="s">
        <v>360</v>
      </c>
      <c r="F1411" t="s">
        <v>362</v>
      </c>
      <c r="G1411" t="s">
        <v>2506</v>
      </c>
      <c r="H1411" s="68">
        <v>4315596</v>
      </c>
      <c r="I1411" t="s">
        <v>4147</v>
      </c>
      <c r="J1411" t="s">
        <v>4150</v>
      </c>
    </row>
    <row r="1412" spans="4:10" x14ac:dyDescent="0.3">
      <c r="D1412" s="68">
        <v>17950</v>
      </c>
      <c r="E1412" t="s">
        <v>254</v>
      </c>
      <c r="F1412" t="s">
        <v>255</v>
      </c>
      <c r="G1412" t="s">
        <v>2445</v>
      </c>
      <c r="H1412" s="68">
        <v>4315553</v>
      </c>
      <c r="I1412" t="s">
        <v>4147</v>
      </c>
      <c r="J1412" t="s">
        <v>4150</v>
      </c>
    </row>
    <row r="1413" spans="4:10" x14ac:dyDescent="0.3">
      <c r="D1413" s="68">
        <v>17951</v>
      </c>
      <c r="E1413" t="s">
        <v>147</v>
      </c>
      <c r="F1413" t="s">
        <v>148</v>
      </c>
      <c r="G1413" t="s">
        <v>2391</v>
      </c>
      <c r="H1413" s="68">
        <v>4315510</v>
      </c>
      <c r="I1413" t="s">
        <v>4147</v>
      </c>
      <c r="J1413" t="s">
        <v>4150</v>
      </c>
    </row>
    <row r="1414" spans="4:10" x14ac:dyDescent="0.3">
      <c r="D1414" s="68">
        <v>17952</v>
      </c>
      <c r="E1414" t="s">
        <v>705</v>
      </c>
      <c r="F1414" t="s">
        <v>706</v>
      </c>
      <c r="G1414" t="s">
        <v>2732</v>
      </c>
      <c r="H1414" s="68">
        <v>4315693</v>
      </c>
      <c r="I1414" t="s">
        <v>4147</v>
      </c>
      <c r="J1414" t="s">
        <v>4150</v>
      </c>
    </row>
    <row r="1415" spans="4:10" x14ac:dyDescent="0.3">
      <c r="D1415" s="68">
        <v>17953</v>
      </c>
      <c r="E1415" t="s">
        <v>1263</v>
      </c>
      <c r="F1415" t="s">
        <v>1264</v>
      </c>
      <c r="G1415" t="s">
        <v>3177</v>
      </c>
      <c r="H1415" s="68">
        <v>4315952</v>
      </c>
      <c r="I1415" t="s">
        <v>4147</v>
      </c>
      <c r="J1415" t="s">
        <v>4150</v>
      </c>
    </row>
    <row r="1416" spans="4:10" x14ac:dyDescent="0.3">
      <c r="D1416" s="68">
        <v>17954</v>
      </c>
      <c r="E1416" t="s">
        <v>1016</v>
      </c>
      <c r="F1416" t="s">
        <v>128</v>
      </c>
      <c r="G1416" t="s">
        <v>2957</v>
      </c>
      <c r="H1416" s="68">
        <v>4315847</v>
      </c>
      <c r="I1416" t="s">
        <v>4147</v>
      </c>
      <c r="J1416" t="s">
        <v>4150</v>
      </c>
    </row>
    <row r="1417" spans="4:10" x14ac:dyDescent="0.3">
      <c r="D1417" s="68">
        <v>17955</v>
      </c>
      <c r="E1417" t="s">
        <v>1976</v>
      </c>
      <c r="F1417" t="s">
        <v>1408</v>
      </c>
      <c r="G1417" t="s">
        <v>3743</v>
      </c>
      <c r="H1417" s="68">
        <v>4316258</v>
      </c>
      <c r="I1417" t="s">
        <v>4147</v>
      </c>
      <c r="J1417" t="s">
        <v>4150</v>
      </c>
    </row>
    <row r="1418" spans="4:10" x14ac:dyDescent="0.3">
      <c r="D1418" s="68">
        <v>17956</v>
      </c>
      <c r="E1418" t="s">
        <v>1250</v>
      </c>
      <c r="F1418" t="s">
        <v>432</v>
      </c>
      <c r="G1418" t="s">
        <v>3170</v>
      </c>
      <c r="H1418" s="68">
        <v>4315944</v>
      </c>
      <c r="I1418" t="s">
        <v>4147</v>
      </c>
      <c r="J1418" t="s">
        <v>4150</v>
      </c>
    </row>
    <row r="1419" spans="4:10" x14ac:dyDescent="0.3">
      <c r="D1419" s="68">
        <v>17957</v>
      </c>
      <c r="E1419" t="s">
        <v>642</v>
      </c>
      <c r="F1419" t="s">
        <v>459</v>
      </c>
      <c r="G1419" t="s">
        <v>2682</v>
      </c>
      <c r="H1419" s="68">
        <v>4315685</v>
      </c>
      <c r="I1419" t="s">
        <v>4147</v>
      </c>
      <c r="J1419" t="s">
        <v>4150</v>
      </c>
    </row>
    <row r="1420" spans="4:10" x14ac:dyDescent="0.3">
      <c r="D1420" s="68">
        <v>17958</v>
      </c>
      <c r="E1420" t="s">
        <v>520</v>
      </c>
      <c r="F1420" t="s">
        <v>521</v>
      </c>
      <c r="G1420" t="s">
        <v>2612</v>
      </c>
      <c r="H1420" s="68">
        <v>4315650</v>
      </c>
      <c r="I1420" t="s">
        <v>4147</v>
      </c>
      <c r="J1420" t="s">
        <v>4150</v>
      </c>
    </row>
    <row r="1421" spans="4:10" x14ac:dyDescent="0.3">
      <c r="D1421" s="68">
        <v>17959</v>
      </c>
      <c r="E1421" t="s">
        <v>293</v>
      </c>
      <c r="F1421" t="s">
        <v>294</v>
      </c>
      <c r="G1421" t="s">
        <v>2466</v>
      </c>
      <c r="H1421" s="68" t="s">
        <v>5768</v>
      </c>
      <c r="I1421" t="s">
        <v>4147</v>
      </c>
      <c r="J1421" t="s">
        <v>4150</v>
      </c>
    </row>
    <row r="1422" spans="4:10" x14ac:dyDescent="0.3">
      <c r="D1422" s="68">
        <v>17960</v>
      </c>
      <c r="E1422" t="s">
        <v>2006</v>
      </c>
      <c r="F1422" t="s">
        <v>2007</v>
      </c>
      <c r="G1422" t="s">
        <v>3763</v>
      </c>
      <c r="H1422" s="68">
        <v>4316266</v>
      </c>
      <c r="I1422" t="s">
        <v>33</v>
      </c>
      <c r="J1422" t="s">
        <v>4150</v>
      </c>
    </row>
    <row r="1423" spans="4:10" x14ac:dyDescent="0.3">
      <c r="D1423" s="68">
        <v>17961</v>
      </c>
      <c r="E1423" t="s">
        <v>2185</v>
      </c>
      <c r="F1423" t="s">
        <v>2187</v>
      </c>
      <c r="G1423" t="s">
        <v>3920</v>
      </c>
      <c r="H1423" s="68">
        <v>4316339</v>
      </c>
      <c r="I1423" t="s">
        <v>33</v>
      </c>
      <c r="J1423" t="s">
        <v>4150</v>
      </c>
    </row>
    <row r="1424" spans="4:10" x14ac:dyDescent="0.3">
      <c r="D1424" s="68">
        <v>17962</v>
      </c>
      <c r="E1424" t="s">
        <v>1973</v>
      </c>
      <c r="F1424" t="s">
        <v>567</v>
      </c>
      <c r="G1424" t="s">
        <v>3741</v>
      </c>
      <c r="H1424" s="68">
        <v>4316240</v>
      </c>
      <c r="I1424" t="s">
        <v>33</v>
      </c>
      <c r="J1424" t="s">
        <v>4150</v>
      </c>
    </row>
    <row r="1425" spans="4:10" x14ac:dyDescent="0.3">
      <c r="D1425" s="68">
        <v>17963</v>
      </c>
      <c r="E1425" t="s">
        <v>1267</v>
      </c>
      <c r="F1425" t="s">
        <v>1279</v>
      </c>
      <c r="G1425" t="s">
        <v>3205</v>
      </c>
      <c r="H1425" s="68">
        <v>4315979</v>
      </c>
      <c r="I1425" t="s">
        <v>33</v>
      </c>
      <c r="J1425" t="s">
        <v>4150</v>
      </c>
    </row>
    <row r="1426" spans="4:10" x14ac:dyDescent="0.3">
      <c r="D1426" s="68">
        <v>17964</v>
      </c>
      <c r="E1426" t="s">
        <v>920</v>
      </c>
      <c r="F1426" t="s">
        <v>287</v>
      </c>
      <c r="G1426" t="s">
        <v>2881</v>
      </c>
      <c r="H1426" s="68">
        <v>4315774</v>
      </c>
      <c r="I1426" t="s">
        <v>4147</v>
      </c>
      <c r="J1426" t="s">
        <v>4150</v>
      </c>
    </row>
    <row r="1427" spans="4:10" x14ac:dyDescent="0.3">
      <c r="D1427" s="68">
        <v>17965</v>
      </c>
      <c r="E1427" t="s">
        <v>1655</v>
      </c>
      <c r="F1427" t="s">
        <v>1656</v>
      </c>
      <c r="G1427" t="s">
        <v>3495</v>
      </c>
      <c r="H1427" s="68">
        <v>4316096</v>
      </c>
      <c r="I1427" t="s">
        <v>4147</v>
      </c>
      <c r="J1427" t="s">
        <v>4150</v>
      </c>
    </row>
    <row r="1428" spans="4:10" x14ac:dyDescent="0.3">
      <c r="D1428" s="68">
        <v>17966</v>
      </c>
      <c r="E1428" t="s">
        <v>951</v>
      </c>
      <c r="F1428" t="s">
        <v>101</v>
      </c>
      <c r="G1428" t="s">
        <v>2905</v>
      </c>
      <c r="H1428" s="68">
        <v>4315782</v>
      </c>
      <c r="I1428" t="s">
        <v>4147</v>
      </c>
      <c r="J1428" t="s">
        <v>4150</v>
      </c>
    </row>
    <row r="1429" spans="4:10" x14ac:dyDescent="0.3">
      <c r="D1429" s="68">
        <v>17967</v>
      </c>
      <c r="E1429" t="s">
        <v>2296</v>
      </c>
      <c r="F1429" t="s">
        <v>6722</v>
      </c>
      <c r="G1429" t="s">
        <v>7679</v>
      </c>
      <c r="H1429" s="68">
        <v>4316401</v>
      </c>
      <c r="I1429" t="s">
        <v>4147</v>
      </c>
      <c r="J1429" t="s">
        <v>4150</v>
      </c>
    </row>
    <row r="1430" spans="4:10" x14ac:dyDescent="0.3">
      <c r="D1430" s="68">
        <v>17968</v>
      </c>
      <c r="E1430" t="s">
        <v>81</v>
      </c>
      <c r="F1430" t="s">
        <v>82</v>
      </c>
      <c r="G1430" t="s">
        <v>2360</v>
      </c>
      <c r="H1430" s="68">
        <v>4315480</v>
      </c>
      <c r="I1430" t="s">
        <v>4147</v>
      </c>
      <c r="J1430" t="s">
        <v>4150</v>
      </c>
    </row>
    <row r="1431" spans="4:10" x14ac:dyDescent="0.3">
      <c r="D1431" s="68">
        <v>17969</v>
      </c>
      <c r="E1431" t="s">
        <v>1933</v>
      </c>
      <c r="F1431" t="s">
        <v>201</v>
      </c>
      <c r="G1431" t="s">
        <v>3709</v>
      </c>
      <c r="H1431" s="68">
        <v>4316215</v>
      </c>
      <c r="I1431" t="s">
        <v>4147</v>
      </c>
      <c r="J1431" t="s">
        <v>4150</v>
      </c>
    </row>
    <row r="1432" spans="4:10" x14ac:dyDescent="0.3">
      <c r="D1432" s="68">
        <v>17970</v>
      </c>
      <c r="E1432" t="s">
        <v>2144</v>
      </c>
      <c r="F1432" t="s">
        <v>2253</v>
      </c>
      <c r="G1432" t="s">
        <v>4005</v>
      </c>
      <c r="H1432" s="68">
        <v>4316380</v>
      </c>
      <c r="I1432" t="s">
        <v>4147</v>
      </c>
      <c r="J1432" t="s">
        <v>4150</v>
      </c>
    </row>
    <row r="1433" spans="4:10" x14ac:dyDescent="0.3">
      <c r="D1433" s="68">
        <v>17971</v>
      </c>
      <c r="E1433" t="s">
        <v>955</v>
      </c>
      <c r="F1433" t="s">
        <v>956</v>
      </c>
      <c r="G1433" t="s">
        <v>2912</v>
      </c>
      <c r="H1433" s="68">
        <v>4315790</v>
      </c>
      <c r="I1433" t="s">
        <v>4147</v>
      </c>
      <c r="J1433" t="s">
        <v>4150</v>
      </c>
    </row>
    <row r="1434" spans="4:10" x14ac:dyDescent="0.3">
      <c r="D1434" s="68">
        <v>17974</v>
      </c>
      <c r="E1434" t="s">
        <v>812</v>
      </c>
      <c r="F1434" t="s">
        <v>814</v>
      </c>
      <c r="G1434" t="s">
        <v>2801</v>
      </c>
      <c r="H1434" s="68">
        <v>4315723</v>
      </c>
      <c r="I1434" t="s">
        <v>4147</v>
      </c>
      <c r="J1434" t="s">
        <v>4150</v>
      </c>
    </row>
    <row r="1435" spans="4:10" x14ac:dyDescent="0.3">
      <c r="D1435" s="68">
        <v>17975</v>
      </c>
      <c r="E1435" t="s">
        <v>1540</v>
      </c>
      <c r="F1435" t="s">
        <v>1541</v>
      </c>
      <c r="G1435" t="s">
        <v>3404</v>
      </c>
      <c r="H1435" s="68">
        <v>4316045</v>
      </c>
      <c r="I1435" t="s">
        <v>33</v>
      </c>
      <c r="J1435" t="s">
        <v>4150</v>
      </c>
    </row>
    <row r="1436" spans="4:10" x14ac:dyDescent="0.3">
      <c r="D1436" s="68">
        <v>17976</v>
      </c>
      <c r="E1436" t="s">
        <v>1928</v>
      </c>
      <c r="F1436" t="s">
        <v>1929</v>
      </c>
      <c r="G1436" t="s">
        <v>3704</v>
      </c>
      <c r="H1436" s="68">
        <v>4316207</v>
      </c>
      <c r="I1436" t="s">
        <v>33</v>
      </c>
      <c r="J1436" t="s">
        <v>4150</v>
      </c>
    </row>
    <row r="1437" spans="4:10" x14ac:dyDescent="0.3">
      <c r="D1437" s="68">
        <v>17977</v>
      </c>
      <c r="E1437" t="s">
        <v>1926</v>
      </c>
      <c r="F1437" t="s">
        <v>1927</v>
      </c>
      <c r="G1437" t="s">
        <v>3703</v>
      </c>
      <c r="H1437" s="68">
        <v>4316193</v>
      </c>
      <c r="I1437" t="s">
        <v>33</v>
      </c>
      <c r="J1437" t="s">
        <v>4150</v>
      </c>
    </row>
    <row r="1438" spans="4:10" x14ac:dyDescent="0.3">
      <c r="D1438" s="68">
        <v>17978</v>
      </c>
      <c r="E1438" t="s">
        <v>912</v>
      </c>
      <c r="F1438" t="s">
        <v>241</v>
      </c>
      <c r="G1438" t="s">
        <v>2876</v>
      </c>
      <c r="H1438" s="68">
        <v>4315766</v>
      </c>
      <c r="I1438" t="s">
        <v>4147</v>
      </c>
      <c r="J1438" t="s">
        <v>4150</v>
      </c>
    </row>
    <row r="1439" spans="4:10" x14ac:dyDescent="0.3">
      <c r="D1439" s="68">
        <v>17979</v>
      </c>
      <c r="E1439" t="s">
        <v>2218</v>
      </c>
      <c r="F1439" t="s">
        <v>852</v>
      </c>
      <c r="G1439" t="s">
        <v>3961</v>
      </c>
      <c r="H1439" s="68">
        <v>4316363</v>
      </c>
      <c r="I1439" t="s">
        <v>4147</v>
      </c>
      <c r="J1439" t="s">
        <v>4150</v>
      </c>
    </row>
    <row r="1440" spans="4:10" x14ac:dyDescent="0.3">
      <c r="D1440" s="68">
        <v>17980</v>
      </c>
      <c r="E1440" t="s">
        <v>1922</v>
      </c>
      <c r="F1440" t="s">
        <v>1923</v>
      </c>
      <c r="G1440" t="s">
        <v>3701</v>
      </c>
      <c r="H1440" s="68">
        <v>4316185</v>
      </c>
      <c r="I1440" t="s">
        <v>4147</v>
      </c>
      <c r="J1440" t="s">
        <v>4150</v>
      </c>
    </row>
    <row r="1441" spans="4:10" x14ac:dyDescent="0.3">
      <c r="D1441" s="68">
        <v>17981</v>
      </c>
      <c r="E1441" t="s">
        <v>1454</v>
      </c>
      <c r="F1441" t="s">
        <v>1455</v>
      </c>
      <c r="G1441" t="s">
        <v>3340</v>
      </c>
      <c r="H1441" s="68">
        <v>4316002</v>
      </c>
      <c r="I1441" t="s">
        <v>4147</v>
      </c>
      <c r="J1441" t="s">
        <v>4150</v>
      </c>
    </row>
    <row r="1442" spans="4:10" x14ac:dyDescent="0.3">
      <c r="D1442" s="68">
        <v>17982</v>
      </c>
      <c r="E1442" t="s">
        <v>193</v>
      </c>
      <c r="F1442" t="s">
        <v>195</v>
      </c>
      <c r="G1442" t="s">
        <v>2411</v>
      </c>
      <c r="H1442" s="68">
        <v>4315545</v>
      </c>
      <c r="I1442" t="s">
        <v>4147</v>
      </c>
      <c r="J1442" t="s">
        <v>4150</v>
      </c>
    </row>
    <row r="1443" spans="4:10" x14ac:dyDescent="0.3">
      <c r="D1443" s="68">
        <v>17983</v>
      </c>
      <c r="E1443" t="s">
        <v>1155</v>
      </c>
      <c r="F1443" t="s">
        <v>1141</v>
      </c>
      <c r="G1443" t="s">
        <v>3060</v>
      </c>
      <c r="H1443" s="68">
        <v>4315871</v>
      </c>
      <c r="I1443" t="s">
        <v>4147</v>
      </c>
      <c r="J1443" t="s">
        <v>4150</v>
      </c>
    </row>
    <row r="1444" spans="4:10" x14ac:dyDescent="0.3">
      <c r="D1444" s="68">
        <v>17984</v>
      </c>
      <c r="E1444" t="s">
        <v>269</v>
      </c>
      <c r="F1444" t="s">
        <v>270</v>
      </c>
      <c r="G1444" t="s">
        <v>2453</v>
      </c>
      <c r="H1444" s="68">
        <v>4315570</v>
      </c>
      <c r="I1444" t="s">
        <v>4147</v>
      </c>
      <c r="J1444" t="s">
        <v>4150</v>
      </c>
    </row>
    <row r="1445" spans="4:10" x14ac:dyDescent="0.3">
      <c r="D1445" s="68">
        <v>17985</v>
      </c>
      <c r="E1445" t="s">
        <v>1206</v>
      </c>
      <c r="F1445" t="s">
        <v>4533</v>
      </c>
      <c r="G1445" t="s">
        <v>5321</v>
      </c>
      <c r="H1445" s="68">
        <v>4315936</v>
      </c>
      <c r="I1445" t="s">
        <v>4147</v>
      </c>
      <c r="J1445" t="s">
        <v>4150</v>
      </c>
    </row>
    <row r="1446" spans="4:10" x14ac:dyDescent="0.3">
      <c r="D1446" s="68">
        <v>17986</v>
      </c>
      <c r="E1446" t="s">
        <v>591</v>
      </c>
      <c r="F1446" t="s">
        <v>592</v>
      </c>
      <c r="G1446" t="s">
        <v>2651</v>
      </c>
      <c r="H1446" s="68">
        <v>4315677</v>
      </c>
      <c r="I1446" t="s">
        <v>4147</v>
      </c>
      <c r="J1446" t="s">
        <v>4150</v>
      </c>
    </row>
    <row r="1447" spans="4:10" x14ac:dyDescent="0.3">
      <c r="D1447" s="68">
        <v>17987</v>
      </c>
      <c r="E1447" t="s">
        <v>468</v>
      </c>
      <c r="F1447" t="s">
        <v>469</v>
      </c>
      <c r="G1447" t="s">
        <v>2582</v>
      </c>
      <c r="H1447" s="68" t="s">
        <v>5768</v>
      </c>
      <c r="I1447" t="s">
        <v>4147</v>
      </c>
      <c r="J1447" t="s">
        <v>1925</v>
      </c>
    </row>
    <row r="1448" spans="4:10" x14ac:dyDescent="0.3">
      <c r="D1448" s="68">
        <v>17988</v>
      </c>
      <c r="E1448" t="s">
        <v>1206</v>
      </c>
      <c r="F1448" t="s">
        <v>180</v>
      </c>
      <c r="G1448" t="s">
        <v>3124</v>
      </c>
      <c r="H1448" s="68">
        <v>4315910</v>
      </c>
      <c r="I1448" t="s">
        <v>4147</v>
      </c>
      <c r="J1448" t="s">
        <v>4150</v>
      </c>
    </row>
    <row r="1449" spans="4:10" x14ac:dyDescent="0.3">
      <c r="D1449" s="68">
        <v>17990</v>
      </c>
      <c r="E1449" t="s">
        <v>543</v>
      </c>
      <c r="F1449" t="s">
        <v>544</v>
      </c>
      <c r="G1449" t="s">
        <v>2625</v>
      </c>
      <c r="H1449" s="68" t="s">
        <v>5768</v>
      </c>
      <c r="I1449" t="s">
        <v>4147</v>
      </c>
      <c r="J1449" t="s">
        <v>4150</v>
      </c>
    </row>
    <row r="1450" spans="4:10" x14ac:dyDescent="0.3">
      <c r="D1450" s="68">
        <v>17991</v>
      </c>
      <c r="E1450" t="s">
        <v>2051</v>
      </c>
      <c r="F1450" t="s">
        <v>297</v>
      </c>
      <c r="G1450" t="s">
        <v>3796</v>
      </c>
      <c r="H1450" s="68" t="s">
        <v>5768</v>
      </c>
      <c r="I1450" t="s">
        <v>4147</v>
      </c>
      <c r="J1450" t="s">
        <v>4153</v>
      </c>
    </row>
    <row r="1451" spans="4:10" x14ac:dyDescent="0.3">
      <c r="D1451" s="68">
        <v>17992</v>
      </c>
      <c r="E1451" t="s">
        <v>2051</v>
      </c>
      <c r="F1451" t="s">
        <v>418</v>
      </c>
      <c r="G1451" t="s">
        <v>3797</v>
      </c>
      <c r="H1451" s="68" t="s">
        <v>5768</v>
      </c>
      <c r="I1451" t="s">
        <v>4147</v>
      </c>
      <c r="J1451" t="s">
        <v>4153</v>
      </c>
    </row>
    <row r="1452" spans="4:10" x14ac:dyDescent="0.3">
      <c r="D1452" s="68">
        <v>17993</v>
      </c>
      <c r="E1452" t="s">
        <v>1653</v>
      </c>
      <c r="F1452" t="s">
        <v>509</v>
      </c>
      <c r="G1452" t="s">
        <v>3493</v>
      </c>
      <c r="H1452" s="68">
        <v>4317211</v>
      </c>
      <c r="I1452" t="s">
        <v>4147</v>
      </c>
      <c r="J1452" t="s">
        <v>4150</v>
      </c>
    </row>
    <row r="1453" spans="4:10" x14ac:dyDescent="0.3">
      <c r="D1453" s="68">
        <v>17994</v>
      </c>
      <c r="E1453" t="s">
        <v>2045</v>
      </c>
      <c r="F1453" t="s">
        <v>2046</v>
      </c>
      <c r="G1453" t="s">
        <v>3793</v>
      </c>
      <c r="H1453" s="68">
        <v>4317238</v>
      </c>
      <c r="I1453" t="s">
        <v>4147</v>
      </c>
      <c r="J1453" t="s">
        <v>1925</v>
      </c>
    </row>
    <row r="1454" spans="4:10" x14ac:dyDescent="0.3">
      <c r="D1454" s="68">
        <v>17995</v>
      </c>
      <c r="E1454" t="s">
        <v>1493</v>
      </c>
      <c r="F1454" t="s">
        <v>1494</v>
      </c>
      <c r="G1454" t="s">
        <v>3372</v>
      </c>
      <c r="H1454" s="68" t="s">
        <v>5768</v>
      </c>
      <c r="I1454" t="s">
        <v>4147</v>
      </c>
      <c r="J1454" t="s">
        <v>4153</v>
      </c>
    </row>
    <row r="1455" spans="4:10" x14ac:dyDescent="0.3">
      <c r="D1455" s="68">
        <v>17996</v>
      </c>
      <c r="E1455" t="s">
        <v>1727</v>
      </c>
      <c r="F1455" t="s">
        <v>276</v>
      </c>
      <c r="G1455" t="s">
        <v>3549</v>
      </c>
      <c r="H1455" s="68" t="s">
        <v>5768</v>
      </c>
      <c r="I1455" t="s">
        <v>4147</v>
      </c>
      <c r="J1455" t="s">
        <v>4150</v>
      </c>
    </row>
    <row r="1456" spans="4:10" x14ac:dyDescent="0.3">
      <c r="D1456" s="68">
        <v>17997</v>
      </c>
      <c r="E1456" t="s">
        <v>1622</v>
      </c>
      <c r="F1456" t="s">
        <v>1623</v>
      </c>
      <c r="G1456" t="s">
        <v>3471</v>
      </c>
      <c r="H1456" s="68" t="s">
        <v>5768</v>
      </c>
      <c r="I1456" t="s">
        <v>4147</v>
      </c>
      <c r="J1456" t="s">
        <v>1925</v>
      </c>
    </row>
    <row r="1457" spans="4:10" x14ac:dyDescent="0.3">
      <c r="D1457" s="68">
        <v>17998</v>
      </c>
      <c r="E1457" t="s">
        <v>2038</v>
      </c>
      <c r="F1457" t="s">
        <v>139</v>
      </c>
      <c r="G1457" t="s">
        <v>3788</v>
      </c>
      <c r="H1457" s="68">
        <v>4317807</v>
      </c>
      <c r="I1457" t="s">
        <v>4147</v>
      </c>
      <c r="J1457" t="s">
        <v>1925</v>
      </c>
    </row>
    <row r="1458" spans="4:10" x14ac:dyDescent="0.3">
      <c r="D1458" s="68">
        <v>17999</v>
      </c>
      <c r="E1458" t="s">
        <v>1681</v>
      </c>
      <c r="F1458" t="s">
        <v>1682</v>
      </c>
      <c r="G1458" t="s">
        <v>3514</v>
      </c>
      <c r="H1458" s="68" t="s">
        <v>5768</v>
      </c>
      <c r="I1458" t="s">
        <v>33</v>
      </c>
      <c r="J1458" t="s">
        <v>4150</v>
      </c>
    </row>
    <row r="1459" spans="4:10" x14ac:dyDescent="0.3">
      <c r="D1459" s="68">
        <v>18000</v>
      </c>
      <c r="E1459" t="s">
        <v>1681</v>
      </c>
      <c r="F1459" t="s">
        <v>949</v>
      </c>
      <c r="G1459" t="s">
        <v>3512</v>
      </c>
      <c r="H1459" s="68" t="s">
        <v>5768</v>
      </c>
      <c r="I1459" t="s">
        <v>33</v>
      </c>
      <c r="J1459" t="s">
        <v>4150</v>
      </c>
    </row>
    <row r="1460" spans="4:10" x14ac:dyDescent="0.3">
      <c r="D1460" s="68">
        <v>18001</v>
      </c>
      <c r="E1460" t="s">
        <v>1201</v>
      </c>
      <c r="F1460" t="s">
        <v>139</v>
      </c>
      <c r="G1460" t="s">
        <v>3102</v>
      </c>
      <c r="H1460" s="68" t="s">
        <v>5768</v>
      </c>
      <c r="I1460" t="s">
        <v>4147</v>
      </c>
      <c r="J1460" t="s">
        <v>1925</v>
      </c>
    </row>
    <row r="1461" spans="4:10" x14ac:dyDescent="0.3">
      <c r="D1461" s="68">
        <v>18002</v>
      </c>
      <c r="E1461" t="s">
        <v>1874</v>
      </c>
      <c r="F1461" t="s">
        <v>456</v>
      </c>
      <c r="G1461" t="s">
        <v>3661</v>
      </c>
      <c r="H1461" s="68" t="s">
        <v>5768</v>
      </c>
      <c r="I1461" t="s">
        <v>4147</v>
      </c>
      <c r="J1461" t="s">
        <v>4151</v>
      </c>
    </row>
    <row r="1462" spans="4:10" x14ac:dyDescent="0.3">
      <c r="D1462" s="68">
        <v>18003</v>
      </c>
      <c r="E1462" t="s">
        <v>2105</v>
      </c>
      <c r="F1462" t="s">
        <v>87</v>
      </c>
      <c r="G1462" t="s">
        <v>3832</v>
      </c>
      <c r="H1462" s="68" t="s">
        <v>5768</v>
      </c>
      <c r="I1462" t="s">
        <v>4147</v>
      </c>
      <c r="J1462" t="s">
        <v>1925</v>
      </c>
    </row>
    <row r="1463" spans="4:10" x14ac:dyDescent="0.3">
      <c r="D1463" s="68">
        <v>18004</v>
      </c>
      <c r="E1463" t="s">
        <v>421</v>
      </c>
      <c r="F1463" t="s">
        <v>1032</v>
      </c>
      <c r="G1463" t="s">
        <v>2975</v>
      </c>
      <c r="H1463" s="68" t="s">
        <v>5768</v>
      </c>
      <c r="I1463" t="s">
        <v>4147</v>
      </c>
      <c r="J1463" t="s">
        <v>4150</v>
      </c>
    </row>
    <row r="1464" spans="4:10" x14ac:dyDescent="0.3">
      <c r="D1464" s="68">
        <v>18006</v>
      </c>
      <c r="E1464" t="s">
        <v>782</v>
      </c>
      <c r="F1464" t="s">
        <v>783</v>
      </c>
      <c r="G1464" t="s">
        <v>2780</v>
      </c>
      <c r="H1464" s="68" t="s">
        <v>5768</v>
      </c>
      <c r="I1464" t="s">
        <v>4147</v>
      </c>
      <c r="J1464" t="s">
        <v>4151</v>
      </c>
    </row>
    <row r="1465" spans="4:10" x14ac:dyDescent="0.3">
      <c r="D1465" s="68">
        <v>18009</v>
      </c>
      <c r="E1465" t="s">
        <v>1489</v>
      </c>
      <c r="F1465" t="s">
        <v>1292</v>
      </c>
      <c r="G1465" t="s">
        <v>3368</v>
      </c>
      <c r="H1465" s="68">
        <v>4316720</v>
      </c>
      <c r="I1465" t="s">
        <v>4147</v>
      </c>
      <c r="J1465" t="s">
        <v>1925</v>
      </c>
    </row>
    <row r="1466" spans="4:10" x14ac:dyDescent="0.3">
      <c r="D1466" s="68">
        <v>18010</v>
      </c>
      <c r="E1466" t="s">
        <v>1451</v>
      </c>
      <c r="F1466" t="s">
        <v>208</v>
      </c>
      <c r="G1466" t="s">
        <v>3338</v>
      </c>
      <c r="H1466" s="68">
        <v>4316711</v>
      </c>
      <c r="I1466" t="s">
        <v>4147</v>
      </c>
      <c r="J1466" t="s">
        <v>4150</v>
      </c>
    </row>
    <row r="1467" spans="4:10" x14ac:dyDescent="0.3">
      <c r="D1467" s="68">
        <v>18011</v>
      </c>
      <c r="E1467" t="s">
        <v>1447</v>
      </c>
      <c r="F1467" t="s">
        <v>365</v>
      </c>
      <c r="G1467" t="s">
        <v>3331</v>
      </c>
      <c r="H1467" s="68">
        <v>4316703</v>
      </c>
      <c r="I1467" t="s">
        <v>4147</v>
      </c>
      <c r="J1467" t="s">
        <v>1925</v>
      </c>
    </row>
    <row r="1468" spans="4:10" x14ac:dyDescent="0.3">
      <c r="D1468" s="68">
        <v>18013</v>
      </c>
      <c r="E1468" t="s">
        <v>1368</v>
      </c>
      <c r="F1468" t="s">
        <v>1369</v>
      </c>
      <c r="G1468" t="s">
        <v>3273</v>
      </c>
      <c r="H1468" s="68">
        <v>4316690</v>
      </c>
      <c r="I1468" t="s">
        <v>4147</v>
      </c>
      <c r="J1468" t="s">
        <v>4150</v>
      </c>
    </row>
    <row r="1469" spans="4:10" x14ac:dyDescent="0.3">
      <c r="D1469" s="68">
        <v>18014</v>
      </c>
      <c r="E1469" t="s">
        <v>1288</v>
      </c>
      <c r="F1469" t="s">
        <v>640</v>
      </c>
      <c r="G1469" t="s">
        <v>3215</v>
      </c>
      <c r="H1469" s="68">
        <v>4316681</v>
      </c>
      <c r="I1469" t="s">
        <v>4147</v>
      </c>
      <c r="J1469" t="s">
        <v>4150</v>
      </c>
    </row>
    <row r="1470" spans="4:10" x14ac:dyDescent="0.3">
      <c r="D1470" s="68">
        <v>18015</v>
      </c>
      <c r="E1470" t="s">
        <v>1267</v>
      </c>
      <c r="F1470" t="s">
        <v>118</v>
      </c>
      <c r="G1470" t="s">
        <v>3206</v>
      </c>
      <c r="H1470" s="68">
        <v>4316673</v>
      </c>
      <c r="I1470" t="s">
        <v>4147</v>
      </c>
      <c r="J1470" t="s">
        <v>4150</v>
      </c>
    </row>
    <row r="1471" spans="4:10" x14ac:dyDescent="0.3">
      <c r="D1471" s="68">
        <v>18016</v>
      </c>
      <c r="E1471" t="s">
        <v>1184</v>
      </c>
      <c r="F1471" t="s">
        <v>1185</v>
      </c>
      <c r="G1471" t="s">
        <v>3083</v>
      </c>
      <c r="H1471" s="68">
        <v>4316657</v>
      </c>
      <c r="I1471" t="s">
        <v>33</v>
      </c>
      <c r="J1471" t="s">
        <v>4150</v>
      </c>
    </row>
    <row r="1472" spans="4:10" x14ac:dyDescent="0.3">
      <c r="D1472" s="68">
        <v>18017</v>
      </c>
      <c r="E1472" t="s">
        <v>1152</v>
      </c>
      <c r="F1472" t="s">
        <v>1153</v>
      </c>
      <c r="G1472" t="s">
        <v>3059</v>
      </c>
      <c r="H1472" s="68">
        <v>4316649</v>
      </c>
      <c r="I1472" t="s">
        <v>33</v>
      </c>
      <c r="J1472" t="s">
        <v>1925</v>
      </c>
    </row>
    <row r="1473" spans="4:10" x14ac:dyDescent="0.3">
      <c r="D1473" s="68">
        <v>18018</v>
      </c>
      <c r="E1473" t="s">
        <v>1034</v>
      </c>
      <c r="F1473" t="s">
        <v>218</v>
      </c>
      <c r="G1473" t="s">
        <v>2978</v>
      </c>
      <c r="H1473" s="68">
        <v>4316630</v>
      </c>
      <c r="I1473" t="s">
        <v>4147</v>
      </c>
      <c r="J1473" t="s">
        <v>4150</v>
      </c>
    </row>
    <row r="1474" spans="4:10" x14ac:dyDescent="0.3">
      <c r="D1474" s="68">
        <v>18019</v>
      </c>
      <c r="E1474" t="s">
        <v>1014</v>
      </c>
      <c r="F1474" t="s">
        <v>167</v>
      </c>
      <c r="G1474" t="s">
        <v>2956</v>
      </c>
      <c r="H1474" s="68">
        <v>4316622</v>
      </c>
      <c r="I1474" t="s">
        <v>4147</v>
      </c>
      <c r="J1474" t="s">
        <v>4150</v>
      </c>
    </row>
    <row r="1475" spans="4:10" x14ac:dyDescent="0.3">
      <c r="D1475" s="68">
        <v>18020</v>
      </c>
      <c r="E1475" t="s">
        <v>1012</v>
      </c>
      <c r="F1475" t="s">
        <v>546</v>
      </c>
      <c r="G1475" t="s">
        <v>2953</v>
      </c>
      <c r="H1475" s="68">
        <v>4316614</v>
      </c>
      <c r="I1475" t="s">
        <v>4147</v>
      </c>
      <c r="J1475" t="s">
        <v>4150</v>
      </c>
    </row>
    <row r="1476" spans="4:10" x14ac:dyDescent="0.3">
      <c r="D1476" s="68">
        <v>18021</v>
      </c>
      <c r="E1476" t="s">
        <v>988</v>
      </c>
      <c r="F1476" t="s">
        <v>852</v>
      </c>
      <c r="G1476" t="s">
        <v>2937</v>
      </c>
      <c r="H1476" s="68">
        <v>4316606</v>
      </c>
      <c r="I1476" t="s">
        <v>4147</v>
      </c>
      <c r="J1476" t="s">
        <v>4150</v>
      </c>
    </row>
    <row r="1477" spans="4:10" x14ac:dyDescent="0.3">
      <c r="D1477" s="68">
        <v>18022</v>
      </c>
      <c r="E1477" t="s">
        <v>977</v>
      </c>
      <c r="F1477" t="s">
        <v>978</v>
      </c>
      <c r="G1477" t="s">
        <v>2930</v>
      </c>
      <c r="H1477" s="68">
        <v>4316592</v>
      </c>
      <c r="I1477" t="s">
        <v>4147</v>
      </c>
      <c r="J1477" t="s">
        <v>4150</v>
      </c>
    </row>
    <row r="1478" spans="4:10" x14ac:dyDescent="0.3">
      <c r="D1478" s="68">
        <v>18023</v>
      </c>
      <c r="E1478" t="s">
        <v>951</v>
      </c>
      <c r="F1478" t="s">
        <v>557</v>
      </c>
      <c r="G1478" t="s">
        <v>2908</v>
      </c>
      <c r="H1478" s="68">
        <v>4316584</v>
      </c>
      <c r="I1478" t="s">
        <v>4147</v>
      </c>
      <c r="J1478" t="s">
        <v>4150</v>
      </c>
    </row>
    <row r="1479" spans="4:10" x14ac:dyDescent="0.3">
      <c r="D1479" s="68">
        <v>18024</v>
      </c>
      <c r="E1479" t="s">
        <v>861</v>
      </c>
      <c r="F1479" t="s">
        <v>120</v>
      </c>
      <c r="G1479" t="s">
        <v>2838</v>
      </c>
      <c r="H1479" s="68">
        <v>4316568</v>
      </c>
      <c r="I1479" t="s">
        <v>4147</v>
      </c>
      <c r="J1479" t="s">
        <v>4150</v>
      </c>
    </row>
    <row r="1480" spans="4:10" x14ac:dyDescent="0.3">
      <c r="D1480" s="68">
        <v>18025</v>
      </c>
      <c r="E1480" t="s">
        <v>844</v>
      </c>
      <c r="F1480" t="s">
        <v>847</v>
      </c>
      <c r="G1480" t="s">
        <v>2827</v>
      </c>
      <c r="H1480" s="68">
        <v>4316550</v>
      </c>
      <c r="I1480" t="s">
        <v>4147</v>
      </c>
      <c r="J1480" t="s">
        <v>4150</v>
      </c>
    </row>
    <row r="1481" spans="4:10" x14ac:dyDescent="0.3">
      <c r="D1481" s="68">
        <v>18026</v>
      </c>
      <c r="E1481" t="s">
        <v>702</v>
      </c>
      <c r="F1481" t="s">
        <v>270</v>
      </c>
      <c r="G1481" t="s">
        <v>2729</v>
      </c>
      <c r="H1481" s="68">
        <v>4316541</v>
      </c>
      <c r="I1481" t="s">
        <v>4147</v>
      </c>
      <c r="J1481" t="s">
        <v>4150</v>
      </c>
    </row>
    <row r="1482" spans="4:10" x14ac:dyDescent="0.3">
      <c r="D1482" s="68">
        <v>18027</v>
      </c>
      <c r="E1482" t="s">
        <v>541</v>
      </c>
      <c r="F1482" t="s">
        <v>542</v>
      </c>
      <c r="G1482" t="s">
        <v>2624</v>
      </c>
      <c r="H1482" s="68">
        <v>4316533</v>
      </c>
      <c r="I1482" t="s">
        <v>33</v>
      </c>
      <c r="J1482" t="s">
        <v>4150</v>
      </c>
    </row>
    <row r="1483" spans="4:10" x14ac:dyDescent="0.3">
      <c r="D1483" s="68">
        <v>18028</v>
      </c>
      <c r="E1483" t="s">
        <v>627</v>
      </c>
      <c r="F1483" t="s">
        <v>628</v>
      </c>
      <c r="G1483" t="s">
        <v>2672</v>
      </c>
      <c r="H1483" s="68">
        <v>4316525</v>
      </c>
      <c r="I1483" t="s">
        <v>33</v>
      </c>
      <c r="J1483" t="s">
        <v>4150</v>
      </c>
    </row>
    <row r="1484" spans="4:10" x14ac:dyDescent="0.3">
      <c r="D1484" s="68">
        <v>18029</v>
      </c>
      <c r="E1484" t="s">
        <v>493</v>
      </c>
      <c r="F1484" t="s">
        <v>426</v>
      </c>
      <c r="G1484" t="s">
        <v>2597</v>
      </c>
      <c r="H1484" s="68">
        <v>4316517</v>
      </c>
      <c r="I1484" t="s">
        <v>33</v>
      </c>
      <c r="J1484" t="s">
        <v>4150</v>
      </c>
    </row>
    <row r="1485" spans="4:10" x14ac:dyDescent="0.3">
      <c r="D1485" s="68">
        <v>18030</v>
      </c>
      <c r="E1485" t="s">
        <v>446</v>
      </c>
      <c r="F1485" t="s">
        <v>169</v>
      </c>
      <c r="G1485" t="s">
        <v>2571</v>
      </c>
      <c r="H1485" s="68">
        <v>4316509</v>
      </c>
      <c r="I1485" t="s">
        <v>4147</v>
      </c>
      <c r="J1485" t="s">
        <v>4150</v>
      </c>
    </row>
    <row r="1486" spans="4:10" x14ac:dyDescent="0.3">
      <c r="D1486" s="68">
        <v>18031</v>
      </c>
      <c r="E1486" t="s">
        <v>379</v>
      </c>
      <c r="F1486" t="s">
        <v>380</v>
      </c>
      <c r="G1486" t="s">
        <v>2515</v>
      </c>
      <c r="H1486" s="68">
        <v>4316495</v>
      </c>
      <c r="I1486" t="s">
        <v>33</v>
      </c>
      <c r="J1486" t="s">
        <v>4150</v>
      </c>
    </row>
    <row r="1487" spans="4:10" x14ac:dyDescent="0.3">
      <c r="D1487" s="68">
        <v>18033</v>
      </c>
      <c r="E1487" t="s">
        <v>377</v>
      </c>
      <c r="F1487" t="s">
        <v>378</v>
      </c>
      <c r="G1487" t="s">
        <v>2514</v>
      </c>
      <c r="H1487" s="68">
        <v>4316487</v>
      </c>
      <c r="I1487" t="s">
        <v>4147</v>
      </c>
      <c r="J1487" t="s">
        <v>4150</v>
      </c>
    </row>
    <row r="1488" spans="4:10" x14ac:dyDescent="0.3">
      <c r="D1488" s="68">
        <v>18034</v>
      </c>
      <c r="E1488" t="s">
        <v>289</v>
      </c>
      <c r="F1488" t="s">
        <v>290</v>
      </c>
      <c r="G1488" t="s">
        <v>2463</v>
      </c>
      <c r="H1488" s="68">
        <v>4316479</v>
      </c>
      <c r="I1488" t="s">
        <v>33</v>
      </c>
      <c r="J1488" t="s">
        <v>4150</v>
      </c>
    </row>
    <row r="1489" spans="4:10" x14ac:dyDescent="0.3">
      <c r="D1489" s="68">
        <v>18035</v>
      </c>
      <c r="E1489" t="s">
        <v>242</v>
      </c>
      <c r="F1489" t="s">
        <v>77</v>
      </c>
      <c r="G1489" t="s">
        <v>2439</v>
      </c>
      <c r="H1489" s="68">
        <v>4316460</v>
      </c>
      <c r="I1489" t="s">
        <v>4147</v>
      </c>
      <c r="J1489" t="s">
        <v>4150</v>
      </c>
    </row>
    <row r="1490" spans="4:10" x14ac:dyDescent="0.3">
      <c r="D1490" s="68">
        <v>18036</v>
      </c>
      <c r="E1490" t="s">
        <v>224</v>
      </c>
      <c r="F1490" t="s">
        <v>225</v>
      </c>
      <c r="G1490" t="s">
        <v>2429</v>
      </c>
      <c r="H1490" s="68">
        <v>4316452</v>
      </c>
      <c r="I1490" t="s">
        <v>4147</v>
      </c>
      <c r="J1490" t="s">
        <v>4150</v>
      </c>
    </row>
    <row r="1491" spans="4:10" x14ac:dyDescent="0.3">
      <c r="D1491" s="68">
        <v>18037</v>
      </c>
      <c r="E1491" t="s">
        <v>213</v>
      </c>
      <c r="F1491" t="s">
        <v>214</v>
      </c>
      <c r="G1491" t="s">
        <v>2423</v>
      </c>
      <c r="H1491" s="68">
        <v>4316444</v>
      </c>
      <c r="I1491" t="s">
        <v>33</v>
      </c>
      <c r="J1491" t="s">
        <v>4150</v>
      </c>
    </row>
    <row r="1492" spans="4:10" x14ac:dyDescent="0.3">
      <c r="D1492" s="68">
        <v>18038</v>
      </c>
      <c r="E1492" t="s">
        <v>1872</v>
      </c>
      <c r="F1492" t="s">
        <v>152</v>
      </c>
      <c r="G1492" t="s">
        <v>3659</v>
      </c>
      <c r="H1492" s="68" t="s">
        <v>5768</v>
      </c>
      <c r="I1492" t="s">
        <v>4147</v>
      </c>
      <c r="J1492" t="s">
        <v>4153</v>
      </c>
    </row>
    <row r="1493" spans="4:10" x14ac:dyDescent="0.3">
      <c r="D1493" s="68">
        <v>18039</v>
      </c>
      <c r="E1493" t="s">
        <v>1643</v>
      </c>
      <c r="F1493" t="s">
        <v>97</v>
      </c>
      <c r="G1493" t="s">
        <v>3484</v>
      </c>
      <c r="H1493" s="68" t="s">
        <v>5768</v>
      </c>
      <c r="I1493" t="s">
        <v>4147</v>
      </c>
      <c r="J1493" t="s">
        <v>4153</v>
      </c>
    </row>
    <row r="1494" spans="4:10" x14ac:dyDescent="0.3">
      <c r="D1494" s="68">
        <v>18040</v>
      </c>
      <c r="E1494" t="s">
        <v>1323</v>
      </c>
      <c r="F1494" t="s">
        <v>299</v>
      </c>
      <c r="G1494" t="s">
        <v>3245</v>
      </c>
      <c r="H1494" s="68" t="s">
        <v>5768</v>
      </c>
      <c r="I1494" t="s">
        <v>4147</v>
      </c>
      <c r="J1494" t="s">
        <v>1925</v>
      </c>
    </row>
    <row r="1495" spans="4:10" x14ac:dyDescent="0.3">
      <c r="D1495" s="68">
        <v>18041</v>
      </c>
      <c r="E1495" t="s">
        <v>1687</v>
      </c>
      <c r="F1495" t="s">
        <v>1688</v>
      </c>
      <c r="G1495" t="s">
        <v>3521</v>
      </c>
      <c r="H1495" s="68" t="s">
        <v>5768</v>
      </c>
      <c r="I1495" t="s">
        <v>4147</v>
      </c>
      <c r="J1495" t="s">
        <v>4150</v>
      </c>
    </row>
    <row r="1496" spans="4:10" x14ac:dyDescent="0.3">
      <c r="D1496" s="68">
        <v>18043</v>
      </c>
      <c r="E1496" t="s">
        <v>2337</v>
      </c>
      <c r="F1496" t="s">
        <v>532</v>
      </c>
      <c r="G1496" t="s">
        <v>4132</v>
      </c>
      <c r="H1496" s="68">
        <v>4316878</v>
      </c>
      <c r="I1496" t="s">
        <v>4147</v>
      </c>
      <c r="J1496" t="s">
        <v>4150</v>
      </c>
    </row>
    <row r="1497" spans="4:10" x14ac:dyDescent="0.3">
      <c r="D1497" s="68">
        <v>18044</v>
      </c>
      <c r="E1497" t="s">
        <v>2337</v>
      </c>
      <c r="F1497" t="s">
        <v>144</v>
      </c>
      <c r="G1497" t="s">
        <v>4131</v>
      </c>
      <c r="H1497" s="68">
        <v>4316860</v>
      </c>
      <c r="I1497" t="s">
        <v>4147</v>
      </c>
      <c r="J1497" t="s">
        <v>1925</v>
      </c>
    </row>
    <row r="1498" spans="4:10" x14ac:dyDescent="0.3">
      <c r="D1498" s="68">
        <v>18045</v>
      </c>
      <c r="E1498" t="s">
        <v>2328</v>
      </c>
      <c r="F1498" t="s">
        <v>67</v>
      </c>
      <c r="G1498" t="s">
        <v>4118</v>
      </c>
      <c r="H1498" s="68">
        <v>4316851</v>
      </c>
      <c r="I1498" t="s">
        <v>4147</v>
      </c>
      <c r="J1498" t="s">
        <v>4150</v>
      </c>
    </row>
    <row r="1499" spans="4:10" x14ac:dyDescent="0.3">
      <c r="D1499" s="68">
        <v>18046</v>
      </c>
      <c r="E1499" t="s">
        <v>2276</v>
      </c>
      <c r="F1499" t="s">
        <v>2278</v>
      </c>
      <c r="G1499" t="s">
        <v>4037</v>
      </c>
      <c r="H1499" s="68">
        <v>4316843</v>
      </c>
      <c r="I1499" t="s">
        <v>4147</v>
      </c>
      <c r="J1499" t="s">
        <v>4150</v>
      </c>
    </row>
    <row r="1500" spans="4:10" x14ac:dyDescent="0.3">
      <c r="D1500" s="68">
        <v>18048</v>
      </c>
      <c r="E1500" t="s">
        <v>2162</v>
      </c>
      <c r="F1500" t="s">
        <v>169</v>
      </c>
      <c r="G1500" t="s">
        <v>3894</v>
      </c>
      <c r="H1500" s="68">
        <v>4316827</v>
      </c>
      <c r="I1500" t="s">
        <v>4147</v>
      </c>
      <c r="J1500" t="s">
        <v>4150</v>
      </c>
    </row>
    <row r="1501" spans="4:10" x14ac:dyDescent="0.3">
      <c r="D1501" s="68">
        <v>18049</v>
      </c>
      <c r="E1501" t="s">
        <v>2011</v>
      </c>
      <c r="F1501" t="s">
        <v>2012</v>
      </c>
      <c r="G1501" t="s">
        <v>3770</v>
      </c>
      <c r="H1501" s="68">
        <v>4316819</v>
      </c>
      <c r="I1501" t="s">
        <v>4147</v>
      </c>
      <c r="J1501" t="s">
        <v>4150</v>
      </c>
    </row>
    <row r="1502" spans="4:10" x14ac:dyDescent="0.3">
      <c r="D1502" s="68">
        <v>18050</v>
      </c>
      <c r="E1502" t="s">
        <v>1961</v>
      </c>
      <c r="F1502" t="s">
        <v>1962</v>
      </c>
      <c r="G1502" t="s">
        <v>3728</v>
      </c>
      <c r="H1502" s="68">
        <v>4316800</v>
      </c>
      <c r="I1502" t="s">
        <v>33</v>
      </c>
      <c r="J1502" t="s">
        <v>4150</v>
      </c>
    </row>
    <row r="1503" spans="4:10" x14ac:dyDescent="0.3">
      <c r="D1503" s="68">
        <v>18051</v>
      </c>
      <c r="E1503" t="s">
        <v>1840</v>
      </c>
      <c r="F1503" t="s">
        <v>759</v>
      </c>
      <c r="G1503" t="s">
        <v>3630</v>
      </c>
      <c r="H1503" s="68">
        <v>4316797</v>
      </c>
      <c r="I1503" t="s">
        <v>4147</v>
      </c>
      <c r="J1503" t="s">
        <v>4150</v>
      </c>
    </row>
    <row r="1504" spans="4:10" x14ac:dyDescent="0.3">
      <c r="D1504" s="68">
        <v>18052</v>
      </c>
      <c r="E1504" t="s">
        <v>1650</v>
      </c>
      <c r="F1504" t="s">
        <v>605</v>
      </c>
      <c r="G1504" t="s">
        <v>3489</v>
      </c>
      <c r="H1504" s="68">
        <v>4316789</v>
      </c>
      <c r="I1504" t="s">
        <v>4147</v>
      </c>
      <c r="J1504" t="s">
        <v>1925</v>
      </c>
    </row>
    <row r="1505" spans="4:10" x14ac:dyDescent="0.3">
      <c r="D1505" s="68">
        <v>18053</v>
      </c>
      <c r="E1505" t="s">
        <v>1595</v>
      </c>
      <c r="F1505" t="s">
        <v>253</v>
      </c>
      <c r="G1505" t="s">
        <v>3449</v>
      </c>
      <c r="H1505" s="68">
        <v>4316770</v>
      </c>
      <c r="I1505" t="s">
        <v>4147</v>
      </c>
      <c r="J1505" t="s">
        <v>4150</v>
      </c>
    </row>
    <row r="1506" spans="4:10" x14ac:dyDescent="0.3">
      <c r="D1506" s="68">
        <v>18054</v>
      </c>
      <c r="E1506" t="s">
        <v>1539</v>
      </c>
      <c r="F1506" t="s">
        <v>118</v>
      </c>
      <c r="G1506" t="s">
        <v>3403</v>
      </c>
      <c r="H1506" s="68">
        <v>4316754</v>
      </c>
      <c r="I1506" t="s">
        <v>4147</v>
      </c>
      <c r="J1506" t="s">
        <v>4150</v>
      </c>
    </row>
    <row r="1507" spans="4:10" x14ac:dyDescent="0.3">
      <c r="D1507" s="68">
        <v>18055</v>
      </c>
      <c r="E1507" t="s">
        <v>1531</v>
      </c>
      <c r="F1507" t="s">
        <v>1532</v>
      </c>
      <c r="G1507" t="s">
        <v>3399</v>
      </c>
      <c r="H1507" s="68">
        <v>4316746</v>
      </c>
      <c r="I1507" t="s">
        <v>4147</v>
      </c>
      <c r="J1507" t="s">
        <v>4150</v>
      </c>
    </row>
    <row r="1508" spans="4:10" x14ac:dyDescent="0.3">
      <c r="D1508" s="68">
        <v>18057</v>
      </c>
      <c r="E1508" t="s">
        <v>227</v>
      </c>
      <c r="F1508" t="s">
        <v>342</v>
      </c>
      <c r="G1508" t="s">
        <v>2494</v>
      </c>
      <c r="H1508" s="68" t="s">
        <v>5768</v>
      </c>
      <c r="I1508" t="s">
        <v>4147</v>
      </c>
      <c r="J1508" t="s">
        <v>4153</v>
      </c>
    </row>
    <row r="1509" spans="4:10" x14ac:dyDescent="0.3">
      <c r="D1509" s="68">
        <v>18058</v>
      </c>
      <c r="E1509" t="s">
        <v>936</v>
      </c>
      <c r="F1509" t="s">
        <v>846</v>
      </c>
      <c r="G1509" t="s">
        <v>2894</v>
      </c>
      <c r="H1509" s="68" t="s">
        <v>5768</v>
      </c>
      <c r="I1509" t="s">
        <v>4147</v>
      </c>
      <c r="J1509" t="s">
        <v>4153</v>
      </c>
    </row>
    <row r="1510" spans="4:10" x14ac:dyDescent="0.3">
      <c r="D1510" s="68">
        <v>18060</v>
      </c>
      <c r="E1510" t="s">
        <v>2068</v>
      </c>
      <c r="F1510" t="s">
        <v>879</v>
      </c>
      <c r="G1510" t="s">
        <v>3810</v>
      </c>
      <c r="H1510" s="68" t="s">
        <v>5768</v>
      </c>
      <c r="I1510" t="s">
        <v>4147</v>
      </c>
      <c r="J1510" t="s">
        <v>4153</v>
      </c>
    </row>
    <row r="1511" spans="4:10" x14ac:dyDescent="0.3">
      <c r="D1511" s="68">
        <v>18061</v>
      </c>
      <c r="E1511" t="s">
        <v>2282</v>
      </c>
      <c r="F1511" t="s">
        <v>2284</v>
      </c>
      <c r="G1511" t="s">
        <v>4051</v>
      </c>
      <c r="H1511" s="68">
        <v>4316916</v>
      </c>
      <c r="I1511" t="s">
        <v>33</v>
      </c>
      <c r="J1511" t="s">
        <v>4150</v>
      </c>
    </row>
    <row r="1512" spans="4:10" x14ac:dyDescent="0.3">
      <c r="D1512" s="68">
        <v>18062</v>
      </c>
      <c r="E1512" t="s">
        <v>1356</v>
      </c>
      <c r="F1512" t="s">
        <v>1357</v>
      </c>
      <c r="G1512" t="s">
        <v>3267</v>
      </c>
      <c r="H1512" s="68">
        <v>25746820</v>
      </c>
      <c r="I1512" t="s">
        <v>33</v>
      </c>
      <c r="J1512" t="s">
        <v>4150</v>
      </c>
    </row>
    <row r="1513" spans="4:10" x14ac:dyDescent="0.3">
      <c r="D1513" s="68">
        <v>18063</v>
      </c>
      <c r="E1513" t="s">
        <v>193</v>
      </c>
      <c r="F1513" t="s">
        <v>198</v>
      </c>
      <c r="G1513" t="s">
        <v>2414</v>
      </c>
      <c r="H1513" s="68" t="s">
        <v>5768</v>
      </c>
      <c r="I1513" t="s">
        <v>4147</v>
      </c>
      <c r="J1513" t="s">
        <v>4149</v>
      </c>
    </row>
    <row r="1514" spans="4:10" x14ac:dyDescent="0.3">
      <c r="D1514" s="68">
        <v>18064</v>
      </c>
      <c r="E1514" t="s">
        <v>2235</v>
      </c>
      <c r="F1514" t="s">
        <v>2238</v>
      </c>
      <c r="G1514" t="s">
        <v>3982</v>
      </c>
      <c r="H1514" s="68">
        <v>4319877</v>
      </c>
      <c r="I1514" t="s">
        <v>4147</v>
      </c>
      <c r="J1514" t="s">
        <v>4150</v>
      </c>
    </row>
    <row r="1515" spans="4:10" x14ac:dyDescent="0.3">
      <c r="D1515" s="68">
        <v>18065</v>
      </c>
      <c r="E1515" t="s">
        <v>2235</v>
      </c>
      <c r="F1515" t="s">
        <v>2241</v>
      </c>
      <c r="G1515" t="s">
        <v>3985</v>
      </c>
      <c r="H1515" s="68">
        <v>4317360</v>
      </c>
      <c r="I1515" t="s">
        <v>33</v>
      </c>
      <c r="J1515" t="s">
        <v>4149</v>
      </c>
    </row>
    <row r="1516" spans="4:10" x14ac:dyDescent="0.3">
      <c r="D1516" s="68">
        <v>18066</v>
      </c>
      <c r="E1516" t="s">
        <v>2296</v>
      </c>
      <c r="F1516" t="s">
        <v>2309</v>
      </c>
      <c r="G1516" t="s">
        <v>4087</v>
      </c>
      <c r="H1516" s="68">
        <v>4320387</v>
      </c>
      <c r="I1516" t="s">
        <v>4147</v>
      </c>
      <c r="J1516" t="s">
        <v>4149</v>
      </c>
    </row>
    <row r="1517" spans="4:10" x14ac:dyDescent="0.3">
      <c r="D1517" s="68">
        <v>18067</v>
      </c>
      <c r="E1517" t="s">
        <v>2117</v>
      </c>
      <c r="F1517" t="s">
        <v>299</v>
      </c>
      <c r="G1517" t="s">
        <v>3861</v>
      </c>
      <c r="H1517" s="68">
        <v>4320271</v>
      </c>
      <c r="I1517" t="s">
        <v>4147</v>
      </c>
      <c r="J1517" t="s">
        <v>4149</v>
      </c>
    </row>
    <row r="1518" spans="4:10" x14ac:dyDescent="0.3">
      <c r="D1518" s="68">
        <v>18068</v>
      </c>
      <c r="E1518" t="s">
        <v>405</v>
      </c>
      <c r="F1518" t="s">
        <v>424</v>
      </c>
      <c r="G1518" t="s">
        <v>2549</v>
      </c>
      <c r="H1518" s="68" t="s">
        <v>5768</v>
      </c>
      <c r="I1518" t="s">
        <v>33</v>
      </c>
      <c r="J1518" t="s">
        <v>4149</v>
      </c>
    </row>
    <row r="1519" spans="4:10" x14ac:dyDescent="0.3">
      <c r="D1519" s="68">
        <v>18069</v>
      </c>
      <c r="E1519" t="s">
        <v>908</v>
      </c>
      <c r="F1519" t="s">
        <v>909</v>
      </c>
      <c r="G1519" t="s">
        <v>2873</v>
      </c>
      <c r="H1519" s="68">
        <v>4318250</v>
      </c>
      <c r="I1519" t="s">
        <v>4147</v>
      </c>
      <c r="J1519" t="s">
        <v>4150</v>
      </c>
    </row>
    <row r="1520" spans="4:10" x14ac:dyDescent="0.3">
      <c r="D1520" s="68">
        <v>18070</v>
      </c>
      <c r="E1520" t="s">
        <v>2117</v>
      </c>
      <c r="F1520" t="s">
        <v>2136</v>
      </c>
      <c r="G1520" t="s">
        <v>3868</v>
      </c>
      <c r="H1520" s="68">
        <v>4323629</v>
      </c>
      <c r="I1520" t="s">
        <v>4147</v>
      </c>
      <c r="J1520" t="s">
        <v>4150</v>
      </c>
    </row>
    <row r="1521" spans="4:10" x14ac:dyDescent="0.3">
      <c r="D1521" s="68">
        <v>18071</v>
      </c>
      <c r="E1521" t="s">
        <v>2337</v>
      </c>
      <c r="F1521" t="s">
        <v>546</v>
      </c>
      <c r="G1521" t="s">
        <v>4128</v>
      </c>
      <c r="H1521" s="68">
        <v>4319001</v>
      </c>
      <c r="I1521" t="s">
        <v>4147</v>
      </c>
      <c r="J1521" t="s">
        <v>4149</v>
      </c>
    </row>
    <row r="1522" spans="4:10" x14ac:dyDescent="0.3">
      <c r="D1522" s="68">
        <v>18072</v>
      </c>
      <c r="E1522" t="s">
        <v>1267</v>
      </c>
      <c r="F1522" t="s">
        <v>1281</v>
      </c>
      <c r="G1522" t="s">
        <v>3208</v>
      </c>
      <c r="H1522" s="68">
        <v>4320123</v>
      </c>
      <c r="I1522" t="s">
        <v>4147</v>
      </c>
      <c r="J1522" t="s">
        <v>4149</v>
      </c>
    </row>
    <row r="1523" spans="4:10" x14ac:dyDescent="0.3">
      <c r="D1523" s="68">
        <v>18074</v>
      </c>
      <c r="E1523" t="s">
        <v>1613</v>
      </c>
      <c r="F1523" t="s">
        <v>1616</v>
      </c>
      <c r="G1523" t="s">
        <v>3466</v>
      </c>
      <c r="H1523" s="68">
        <v>4320174</v>
      </c>
      <c r="I1523" t="s">
        <v>33</v>
      </c>
      <c r="J1523" t="s">
        <v>4149</v>
      </c>
    </row>
    <row r="1524" spans="4:10" x14ac:dyDescent="0.3">
      <c r="D1524" s="68">
        <v>18075</v>
      </c>
      <c r="E1524" t="s">
        <v>2235</v>
      </c>
      <c r="F1524" t="s">
        <v>2243</v>
      </c>
      <c r="G1524" t="s">
        <v>3990</v>
      </c>
      <c r="H1524" s="68">
        <v>4325249</v>
      </c>
      <c r="I1524" t="s">
        <v>33</v>
      </c>
      <c r="J1524" t="s">
        <v>4149</v>
      </c>
    </row>
    <row r="1525" spans="4:10" x14ac:dyDescent="0.3">
      <c r="D1525" s="68">
        <v>18076</v>
      </c>
      <c r="E1525" t="s">
        <v>1911</v>
      </c>
      <c r="F1525" t="s">
        <v>218</v>
      </c>
      <c r="G1525" t="s">
        <v>3694</v>
      </c>
      <c r="H1525" s="68" t="s">
        <v>5768</v>
      </c>
      <c r="I1525" t="s">
        <v>4147</v>
      </c>
      <c r="J1525" t="s">
        <v>4149</v>
      </c>
    </row>
    <row r="1526" spans="4:10" x14ac:dyDescent="0.3">
      <c r="D1526" s="68">
        <v>18077</v>
      </c>
      <c r="E1526" t="s">
        <v>908</v>
      </c>
      <c r="F1526" t="s">
        <v>910</v>
      </c>
      <c r="G1526" t="s">
        <v>2874</v>
      </c>
      <c r="H1526" s="68">
        <v>4318269</v>
      </c>
      <c r="I1526" t="s">
        <v>4147</v>
      </c>
      <c r="J1526" t="s">
        <v>4149</v>
      </c>
    </row>
    <row r="1527" spans="4:10" x14ac:dyDescent="0.3">
      <c r="D1527" s="68">
        <v>18078</v>
      </c>
      <c r="E1527" t="s">
        <v>2144</v>
      </c>
      <c r="F1527" t="s">
        <v>2257</v>
      </c>
      <c r="G1527" t="s">
        <v>4012</v>
      </c>
      <c r="H1527" s="68" t="s">
        <v>5768</v>
      </c>
      <c r="I1527" t="s">
        <v>4147</v>
      </c>
      <c r="J1527" t="s">
        <v>4150</v>
      </c>
    </row>
    <row r="1528" spans="4:10" x14ac:dyDescent="0.3">
      <c r="D1528" s="68">
        <v>18079</v>
      </c>
      <c r="E1528" t="s">
        <v>1160</v>
      </c>
      <c r="F1528" t="s">
        <v>1164</v>
      </c>
      <c r="G1528" t="s">
        <v>3068</v>
      </c>
      <c r="H1528" s="68" t="s">
        <v>5768</v>
      </c>
      <c r="I1528" t="s">
        <v>33</v>
      </c>
      <c r="J1528" t="s">
        <v>4149</v>
      </c>
    </row>
    <row r="1529" spans="4:10" x14ac:dyDescent="0.3">
      <c r="D1529" s="68">
        <v>18080</v>
      </c>
      <c r="E1529" t="s">
        <v>844</v>
      </c>
      <c r="F1529" t="s">
        <v>4396</v>
      </c>
      <c r="G1529" t="s">
        <v>5178</v>
      </c>
      <c r="H1529" s="68" t="s">
        <v>5768</v>
      </c>
      <c r="I1529" t="s">
        <v>4147</v>
      </c>
      <c r="J1529" t="s">
        <v>4150</v>
      </c>
    </row>
    <row r="1530" spans="4:10" x14ac:dyDescent="0.3">
      <c r="D1530" s="68">
        <v>18081</v>
      </c>
      <c r="E1530" t="s">
        <v>953</v>
      </c>
      <c r="F1530" t="s">
        <v>954</v>
      </c>
      <c r="G1530" t="s">
        <v>2910</v>
      </c>
      <c r="H1530" s="68" t="s">
        <v>5768</v>
      </c>
      <c r="I1530" t="s">
        <v>4147</v>
      </c>
      <c r="J1530" t="s">
        <v>4149</v>
      </c>
    </row>
    <row r="1531" spans="4:10" x14ac:dyDescent="0.3">
      <c r="D1531" s="68">
        <v>18082</v>
      </c>
      <c r="E1531" t="s">
        <v>844</v>
      </c>
      <c r="F1531" t="s">
        <v>575</v>
      </c>
      <c r="G1531" t="s">
        <v>2830</v>
      </c>
      <c r="H1531" s="68" t="s">
        <v>5768</v>
      </c>
      <c r="I1531" t="s">
        <v>4147</v>
      </c>
      <c r="J1531" t="s">
        <v>4149</v>
      </c>
    </row>
    <row r="1532" spans="4:10" x14ac:dyDescent="0.3">
      <c r="D1532" s="68">
        <v>18083</v>
      </c>
      <c r="E1532" t="s">
        <v>2091</v>
      </c>
      <c r="F1532" t="s">
        <v>2092</v>
      </c>
      <c r="G1532" t="s">
        <v>3824</v>
      </c>
      <c r="H1532" s="68" t="s">
        <v>5768</v>
      </c>
      <c r="I1532" t="s">
        <v>4147</v>
      </c>
      <c r="J1532" t="s">
        <v>4149</v>
      </c>
    </row>
    <row r="1533" spans="4:10" x14ac:dyDescent="0.3">
      <c r="D1533" s="68">
        <v>18084</v>
      </c>
      <c r="E1533" t="s">
        <v>2117</v>
      </c>
      <c r="F1533" t="s">
        <v>2118</v>
      </c>
      <c r="G1533" t="s">
        <v>3841</v>
      </c>
      <c r="H1533" s="68" t="s">
        <v>5768</v>
      </c>
      <c r="I1533" t="s">
        <v>4147</v>
      </c>
      <c r="J1533" t="s">
        <v>4149</v>
      </c>
    </row>
    <row r="1534" spans="4:10" x14ac:dyDescent="0.3">
      <c r="D1534" s="68">
        <v>18085</v>
      </c>
      <c r="E1534" t="s">
        <v>405</v>
      </c>
      <c r="F1534" t="s">
        <v>417</v>
      </c>
      <c r="G1534" t="s">
        <v>2543</v>
      </c>
      <c r="H1534" s="68" t="s">
        <v>5768</v>
      </c>
      <c r="I1534" t="s">
        <v>4147</v>
      </c>
      <c r="J1534" t="s">
        <v>4149</v>
      </c>
    </row>
    <row r="1535" spans="4:10" x14ac:dyDescent="0.3">
      <c r="D1535" s="68">
        <v>18086</v>
      </c>
      <c r="E1535" t="s">
        <v>2328</v>
      </c>
      <c r="F1535" t="s">
        <v>4957</v>
      </c>
      <c r="G1535" t="s">
        <v>5761</v>
      </c>
      <c r="H1535" s="68" t="s">
        <v>5768</v>
      </c>
      <c r="I1535" t="s">
        <v>4147</v>
      </c>
      <c r="J1535" t="s">
        <v>4149</v>
      </c>
    </row>
    <row r="1536" spans="4:10" x14ac:dyDescent="0.3">
      <c r="D1536" s="68">
        <v>18087</v>
      </c>
      <c r="E1536" t="s">
        <v>577</v>
      </c>
      <c r="F1536" t="s">
        <v>459</v>
      </c>
      <c r="G1536" t="s">
        <v>2642</v>
      </c>
      <c r="H1536" s="68" t="s">
        <v>5768</v>
      </c>
      <c r="I1536" t="s">
        <v>4147</v>
      </c>
      <c r="J1536" t="s">
        <v>4149</v>
      </c>
    </row>
    <row r="1537" spans="4:10" x14ac:dyDescent="0.3">
      <c r="D1537" s="68">
        <v>18088</v>
      </c>
      <c r="E1537" t="s">
        <v>1267</v>
      </c>
      <c r="F1537" t="s">
        <v>1274</v>
      </c>
      <c r="G1537" t="s">
        <v>3193</v>
      </c>
      <c r="H1537" s="68">
        <v>4320115</v>
      </c>
      <c r="I1537" t="s">
        <v>4147</v>
      </c>
      <c r="J1537" t="s">
        <v>4149</v>
      </c>
    </row>
    <row r="1538" spans="4:10" x14ac:dyDescent="0.3">
      <c r="D1538" s="68">
        <v>18089</v>
      </c>
      <c r="E1538" t="s">
        <v>2296</v>
      </c>
      <c r="F1538" t="s">
        <v>2303</v>
      </c>
      <c r="G1538" t="s">
        <v>4078</v>
      </c>
      <c r="H1538" s="68">
        <v>4317610</v>
      </c>
      <c r="I1538" t="s">
        <v>4147</v>
      </c>
      <c r="J1538" t="s">
        <v>4149</v>
      </c>
    </row>
    <row r="1539" spans="4:10" x14ac:dyDescent="0.3">
      <c r="D1539" s="68">
        <v>18090</v>
      </c>
      <c r="E1539" t="s">
        <v>1552</v>
      </c>
      <c r="F1539" t="s">
        <v>1554</v>
      </c>
      <c r="G1539" t="s">
        <v>3418</v>
      </c>
      <c r="H1539" s="68" t="s">
        <v>5768</v>
      </c>
      <c r="I1539" t="s">
        <v>4147</v>
      </c>
      <c r="J1539" t="s">
        <v>4150</v>
      </c>
    </row>
    <row r="1540" spans="4:10" x14ac:dyDescent="0.3">
      <c r="D1540" s="68">
        <v>18091</v>
      </c>
      <c r="E1540" t="s">
        <v>1206</v>
      </c>
      <c r="F1540" t="s">
        <v>1211</v>
      </c>
      <c r="G1540" t="s">
        <v>3116</v>
      </c>
      <c r="H1540" s="68">
        <v>4317920</v>
      </c>
      <c r="I1540" t="s">
        <v>4147</v>
      </c>
      <c r="J1540" t="s">
        <v>4150</v>
      </c>
    </row>
    <row r="1541" spans="4:10" x14ac:dyDescent="0.3">
      <c r="D1541" s="68">
        <v>18092</v>
      </c>
      <c r="E1541" t="s">
        <v>2117</v>
      </c>
      <c r="F1541" t="s">
        <v>2143</v>
      </c>
      <c r="G1541" t="s">
        <v>3876</v>
      </c>
      <c r="H1541" s="68" t="s">
        <v>5768</v>
      </c>
      <c r="I1541" t="s">
        <v>4147</v>
      </c>
      <c r="J1541" t="s">
        <v>4149</v>
      </c>
    </row>
    <row r="1542" spans="4:10" x14ac:dyDescent="0.3">
      <c r="D1542" s="68">
        <v>18093</v>
      </c>
      <c r="E1542" t="s">
        <v>563</v>
      </c>
      <c r="F1542" t="s">
        <v>564</v>
      </c>
      <c r="G1542" t="s">
        <v>2637</v>
      </c>
      <c r="H1542" s="68">
        <v>4316886</v>
      </c>
      <c r="I1542" t="s">
        <v>4147</v>
      </c>
      <c r="J1542" t="s">
        <v>1925</v>
      </c>
    </row>
    <row r="1543" spans="4:10" x14ac:dyDescent="0.3">
      <c r="D1543" s="68">
        <v>18094</v>
      </c>
      <c r="E1543" t="s">
        <v>2266</v>
      </c>
      <c r="F1543" t="s">
        <v>2268</v>
      </c>
      <c r="G1543" t="s">
        <v>4025</v>
      </c>
      <c r="H1543" s="68">
        <v>4318390</v>
      </c>
      <c r="I1543" t="s">
        <v>4147</v>
      </c>
      <c r="J1543" t="s">
        <v>4149</v>
      </c>
    </row>
    <row r="1544" spans="4:10" x14ac:dyDescent="0.3">
      <c r="D1544" s="68">
        <v>18095</v>
      </c>
      <c r="E1544" t="s">
        <v>2246</v>
      </c>
      <c r="F1544" t="s">
        <v>118</v>
      </c>
      <c r="G1544" t="s">
        <v>3993</v>
      </c>
      <c r="H1544" s="68">
        <v>4325257</v>
      </c>
      <c r="I1544" t="s">
        <v>4147</v>
      </c>
      <c r="J1544" t="s">
        <v>4149</v>
      </c>
    </row>
    <row r="1545" spans="4:10" x14ac:dyDescent="0.3">
      <c r="D1545" s="68">
        <v>18096</v>
      </c>
      <c r="E1545" t="s">
        <v>1206</v>
      </c>
      <c r="F1545" t="s">
        <v>1231</v>
      </c>
      <c r="G1545" t="s">
        <v>3142</v>
      </c>
      <c r="H1545" s="68">
        <v>4316959</v>
      </c>
      <c r="I1545" t="s">
        <v>4147</v>
      </c>
      <c r="J1545" t="s">
        <v>4150</v>
      </c>
    </row>
    <row r="1546" spans="4:10" x14ac:dyDescent="0.3">
      <c r="D1546" s="68">
        <v>18097</v>
      </c>
      <c r="E1546" t="s">
        <v>930</v>
      </c>
      <c r="F1546" t="s">
        <v>129</v>
      </c>
      <c r="G1546" t="s">
        <v>2888</v>
      </c>
      <c r="H1546" s="68">
        <v>4317106</v>
      </c>
      <c r="I1546" t="s">
        <v>4147</v>
      </c>
      <c r="J1546" t="s">
        <v>1925</v>
      </c>
    </row>
    <row r="1547" spans="4:10" x14ac:dyDescent="0.3">
      <c r="D1547" s="68">
        <v>18098</v>
      </c>
      <c r="E1547" t="s">
        <v>1287</v>
      </c>
      <c r="F1547" t="s">
        <v>167</v>
      </c>
      <c r="G1547" t="s">
        <v>3214</v>
      </c>
      <c r="H1547" s="68">
        <v>4317114</v>
      </c>
      <c r="I1547" t="s">
        <v>4147</v>
      </c>
      <c r="J1547" t="s">
        <v>1925</v>
      </c>
    </row>
    <row r="1548" spans="4:10" x14ac:dyDescent="0.3">
      <c r="D1548" s="68">
        <v>18099</v>
      </c>
      <c r="E1548" t="s">
        <v>1509</v>
      </c>
      <c r="F1548" t="s">
        <v>1510</v>
      </c>
      <c r="G1548" t="s">
        <v>3383</v>
      </c>
      <c r="H1548" s="68">
        <v>55701736</v>
      </c>
      <c r="I1548" t="s">
        <v>33</v>
      </c>
      <c r="J1548" t="s">
        <v>1925</v>
      </c>
    </row>
    <row r="1549" spans="4:10" x14ac:dyDescent="0.3">
      <c r="D1549" s="68">
        <v>18100</v>
      </c>
      <c r="E1549" t="s">
        <v>2010</v>
      </c>
      <c r="F1549" t="s">
        <v>1731</v>
      </c>
      <c r="G1549" t="s">
        <v>3769</v>
      </c>
      <c r="H1549" s="68" t="s">
        <v>5768</v>
      </c>
      <c r="I1549" t="s">
        <v>4147</v>
      </c>
      <c r="J1549" t="s">
        <v>1925</v>
      </c>
    </row>
    <row r="1550" spans="4:10" x14ac:dyDescent="0.3">
      <c r="D1550" s="68">
        <v>18101</v>
      </c>
      <c r="E1550" t="s">
        <v>1849</v>
      </c>
      <c r="F1550" t="s">
        <v>190</v>
      </c>
      <c r="G1550" t="s">
        <v>3638</v>
      </c>
      <c r="H1550" s="68">
        <v>4322096</v>
      </c>
      <c r="I1550" t="s">
        <v>4147</v>
      </c>
      <c r="J1550" t="s">
        <v>4150</v>
      </c>
    </row>
    <row r="1551" spans="4:10" x14ac:dyDescent="0.3">
      <c r="D1551" s="68">
        <v>18102</v>
      </c>
      <c r="E1551" t="s">
        <v>1116</v>
      </c>
      <c r="F1551" t="s">
        <v>1117</v>
      </c>
      <c r="G1551" t="s">
        <v>3040</v>
      </c>
      <c r="H1551" s="68">
        <v>4317149</v>
      </c>
      <c r="I1551" t="s">
        <v>4147</v>
      </c>
      <c r="J1551" t="s">
        <v>1925</v>
      </c>
    </row>
    <row r="1552" spans="4:10" x14ac:dyDescent="0.3">
      <c r="D1552" s="68">
        <v>18103</v>
      </c>
      <c r="E1552" t="s">
        <v>968</v>
      </c>
      <c r="F1552" t="s">
        <v>969</v>
      </c>
      <c r="G1552" t="s">
        <v>2924</v>
      </c>
      <c r="H1552" s="68">
        <v>4317157</v>
      </c>
      <c r="I1552" t="s">
        <v>4147</v>
      </c>
      <c r="J1552" t="s">
        <v>1925</v>
      </c>
    </row>
    <row r="1553" spans="4:10" x14ac:dyDescent="0.3">
      <c r="D1553" s="68">
        <v>18104</v>
      </c>
      <c r="E1553" t="s">
        <v>1459</v>
      </c>
      <c r="F1553" t="s">
        <v>150</v>
      </c>
      <c r="G1553" t="s">
        <v>3343</v>
      </c>
      <c r="H1553" s="68" t="s">
        <v>5768</v>
      </c>
      <c r="I1553" t="s">
        <v>4147</v>
      </c>
      <c r="J1553" t="s">
        <v>4150</v>
      </c>
    </row>
    <row r="1554" spans="4:10" x14ac:dyDescent="0.3">
      <c r="D1554" s="68">
        <v>18105</v>
      </c>
      <c r="E1554" t="s">
        <v>1409</v>
      </c>
      <c r="F1554" t="s">
        <v>1410</v>
      </c>
      <c r="G1554" t="s">
        <v>3305</v>
      </c>
      <c r="H1554" s="68">
        <v>4317416</v>
      </c>
      <c r="I1554" t="s">
        <v>4147</v>
      </c>
      <c r="J1554" t="s">
        <v>4149</v>
      </c>
    </row>
    <row r="1555" spans="4:10" x14ac:dyDescent="0.3">
      <c r="D1555" s="68">
        <v>18106</v>
      </c>
      <c r="E1555" t="s">
        <v>902</v>
      </c>
      <c r="F1555" t="s">
        <v>903</v>
      </c>
      <c r="G1555" t="s">
        <v>2870</v>
      </c>
      <c r="H1555" s="68" t="s">
        <v>5768</v>
      </c>
      <c r="I1555" t="s">
        <v>4147</v>
      </c>
      <c r="J1555" t="s">
        <v>4153</v>
      </c>
    </row>
    <row r="1556" spans="4:10" x14ac:dyDescent="0.3">
      <c r="D1556" s="68">
        <v>18107</v>
      </c>
      <c r="E1556" t="s">
        <v>1388</v>
      </c>
      <c r="F1556" t="s">
        <v>486</v>
      </c>
      <c r="G1556" t="s">
        <v>3288</v>
      </c>
      <c r="H1556" s="68" t="s">
        <v>5768</v>
      </c>
      <c r="I1556" t="s">
        <v>4147</v>
      </c>
      <c r="J1556" t="s">
        <v>4150</v>
      </c>
    </row>
    <row r="1557" spans="4:10" x14ac:dyDescent="0.3">
      <c r="D1557" s="68">
        <v>18108</v>
      </c>
      <c r="E1557" t="s">
        <v>1421</v>
      </c>
      <c r="F1557" t="s">
        <v>1422</v>
      </c>
      <c r="G1557" t="s">
        <v>3315</v>
      </c>
      <c r="H1557" s="68" t="s">
        <v>5768</v>
      </c>
      <c r="I1557" t="s">
        <v>4147</v>
      </c>
      <c r="J1557" t="s">
        <v>4150</v>
      </c>
    </row>
    <row r="1558" spans="4:10" x14ac:dyDescent="0.3">
      <c r="D1558" s="68">
        <v>18109</v>
      </c>
      <c r="E1558" t="s">
        <v>1813</v>
      </c>
      <c r="F1558" t="s">
        <v>1400</v>
      </c>
      <c r="G1558" t="s">
        <v>3611</v>
      </c>
      <c r="H1558" s="68">
        <v>4323882</v>
      </c>
      <c r="I1558" t="s">
        <v>4147</v>
      </c>
      <c r="J1558" t="s">
        <v>1925</v>
      </c>
    </row>
    <row r="1559" spans="4:10" x14ac:dyDescent="0.3">
      <c r="D1559" s="68">
        <v>18110</v>
      </c>
      <c r="E1559" t="s">
        <v>828</v>
      </c>
      <c r="F1559" t="s">
        <v>535</v>
      </c>
      <c r="G1559" t="s">
        <v>2816</v>
      </c>
      <c r="H1559" s="68">
        <v>4318226</v>
      </c>
      <c r="I1559" t="s">
        <v>4147</v>
      </c>
      <c r="J1559" t="s">
        <v>4150</v>
      </c>
    </row>
    <row r="1560" spans="4:10" x14ac:dyDescent="0.3">
      <c r="D1560" s="68">
        <v>18111</v>
      </c>
      <c r="E1560" t="s">
        <v>906</v>
      </c>
      <c r="F1560" t="s">
        <v>907</v>
      </c>
      <c r="G1560" t="s">
        <v>2872</v>
      </c>
      <c r="H1560" s="68" t="s">
        <v>5768</v>
      </c>
      <c r="I1560" t="s">
        <v>4147</v>
      </c>
      <c r="J1560" t="s">
        <v>1925</v>
      </c>
    </row>
    <row r="1561" spans="4:10" x14ac:dyDescent="0.3">
      <c r="D1561" s="68">
        <v>18113</v>
      </c>
      <c r="E1561" t="s">
        <v>120</v>
      </c>
      <c r="F1561" t="s">
        <v>1182</v>
      </c>
      <c r="G1561" t="s">
        <v>7524</v>
      </c>
      <c r="H1561" s="68" t="s">
        <v>5768</v>
      </c>
      <c r="I1561" t="s">
        <v>4147</v>
      </c>
      <c r="J1561" t="s">
        <v>4153</v>
      </c>
    </row>
    <row r="1562" spans="4:10" x14ac:dyDescent="0.3">
      <c r="D1562" s="68">
        <v>18114</v>
      </c>
      <c r="E1562" t="s">
        <v>2144</v>
      </c>
      <c r="F1562" t="s">
        <v>2252</v>
      </c>
      <c r="G1562" t="s">
        <v>4002</v>
      </c>
      <c r="H1562" s="68">
        <v>4317432</v>
      </c>
      <c r="I1562" t="s">
        <v>4147</v>
      </c>
      <c r="J1562" t="s">
        <v>4150</v>
      </c>
    </row>
    <row r="1563" spans="4:10" x14ac:dyDescent="0.3">
      <c r="D1563" s="68">
        <v>18115</v>
      </c>
      <c r="E1563" t="s">
        <v>716</v>
      </c>
      <c r="F1563" t="s">
        <v>717</v>
      </c>
      <c r="G1563" t="s">
        <v>2740</v>
      </c>
      <c r="H1563" s="68">
        <v>4317335</v>
      </c>
      <c r="I1563" t="s">
        <v>4147</v>
      </c>
      <c r="J1563" t="s">
        <v>4150</v>
      </c>
    </row>
    <row r="1564" spans="4:10" x14ac:dyDescent="0.3">
      <c r="D1564" s="68">
        <v>18116</v>
      </c>
      <c r="E1564" t="s">
        <v>1453</v>
      </c>
      <c r="F1564" t="s">
        <v>78</v>
      </c>
      <c r="G1564" t="s">
        <v>3339</v>
      </c>
      <c r="H1564" s="68">
        <v>4317343</v>
      </c>
      <c r="I1564" t="s">
        <v>4147</v>
      </c>
      <c r="J1564" t="s">
        <v>1925</v>
      </c>
    </row>
    <row r="1565" spans="4:10" x14ac:dyDescent="0.3">
      <c r="D1565" s="68">
        <v>18117</v>
      </c>
      <c r="E1565" t="s">
        <v>854</v>
      </c>
      <c r="F1565" t="s">
        <v>764</v>
      </c>
      <c r="G1565" t="s">
        <v>2834</v>
      </c>
      <c r="H1565" s="68">
        <v>4317580</v>
      </c>
      <c r="I1565" t="s">
        <v>4147</v>
      </c>
      <c r="J1565" t="s">
        <v>4150</v>
      </c>
    </row>
    <row r="1566" spans="4:10" x14ac:dyDescent="0.3">
      <c r="D1566" s="68">
        <v>18118</v>
      </c>
      <c r="E1566" t="s">
        <v>1310</v>
      </c>
      <c r="F1566" t="s">
        <v>1317</v>
      </c>
      <c r="G1566" t="s">
        <v>3241</v>
      </c>
      <c r="H1566" s="68">
        <v>4317076</v>
      </c>
      <c r="I1566" t="s">
        <v>33</v>
      </c>
      <c r="J1566" t="s">
        <v>4149</v>
      </c>
    </row>
    <row r="1567" spans="4:10" x14ac:dyDescent="0.3">
      <c r="D1567" s="68">
        <v>18119</v>
      </c>
      <c r="E1567" t="s">
        <v>755</v>
      </c>
      <c r="F1567" t="s">
        <v>434</v>
      </c>
      <c r="G1567" t="s">
        <v>2766</v>
      </c>
      <c r="H1567" s="68">
        <v>4319770</v>
      </c>
      <c r="I1567" t="s">
        <v>4147</v>
      </c>
      <c r="J1567" t="s">
        <v>4150</v>
      </c>
    </row>
    <row r="1568" spans="4:10" x14ac:dyDescent="0.3">
      <c r="D1568" s="68">
        <v>18120</v>
      </c>
      <c r="E1568" t="s">
        <v>1133</v>
      </c>
      <c r="F1568" t="s">
        <v>1134</v>
      </c>
      <c r="G1568" t="s">
        <v>3047</v>
      </c>
      <c r="H1568" s="68" t="s">
        <v>5768</v>
      </c>
      <c r="I1568" t="s">
        <v>4147</v>
      </c>
      <c r="J1568" t="s">
        <v>4150</v>
      </c>
    </row>
    <row r="1569" spans="4:10" x14ac:dyDescent="0.3">
      <c r="D1569" s="68">
        <v>18121</v>
      </c>
      <c r="E1569" t="s">
        <v>1206</v>
      </c>
      <c r="F1569" t="s">
        <v>4532</v>
      </c>
      <c r="G1569" t="s">
        <v>5320</v>
      </c>
      <c r="H1569" s="68" t="s">
        <v>5768</v>
      </c>
      <c r="I1569" t="s">
        <v>4147</v>
      </c>
      <c r="J1569" t="s">
        <v>4150</v>
      </c>
    </row>
    <row r="1570" spans="4:10" x14ac:dyDescent="0.3">
      <c r="D1570" s="68">
        <v>18122</v>
      </c>
      <c r="E1570" t="s">
        <v>855</v>
      </c>
      <c r="F1570" t="s">
        <v>856</v>
      </c>
      <c r="G1570" t="s">
        <v>2835</v>
      </c>
      <c r="H1570" s="68" t="s">
        <v>5768</v>
      </c>
      <c r="I1570" t="s">
        <v>4147</v>
      </c>
      <c r="J1570" t="s">
        <v>4150</v>
      </c>
    </row>
    <row r="1571" spans="4:10" x14ac:dyDescent="0.3">
      <c r="D1571" s="68">
        <v>18123</v>
      </c>
      <c r="E1571" t="s">
        <v>1388</v>
      </c>
      <c r="F1571" t="s">
        <v>605</v>
      </c>
      <c r="G1571" t="s">
        <v>3289</v>
      </c>
      <c r="H1571" s="68" t="s">
        <v>5768</v>
      </c>
      <c r="I1571" t="s">
        <v>4147</v>
      </c>
      <c r="J1571" t="s">
        <v>4150</v>
      </c>
    </row>
    <row r="1572" spans="4:10" x14ac:dyDescent="0.3">
      <c r="D1572" s="68">
        <v>18124</v>
      </c>
      <c r="E1572" t="s">
        <v>273</v>
      </c>
      <c r="F1572" t="s">
        <v>274</v>
      </c>
      <c r="G1572" t="s">
        <v>2455</v>
      </c>
      <c r="H1572" s="68">
        <v>4319435</v>
      </c>
      <c r="I1572" t="s">
        <v>4147</v>
      </c>
      <c r="J1572" t="s">
        <v>1925</v>
      </c>
    </row>
    <row r="1573" spans="4:10" x14ac:dyDescent="0.3">
      <c r="D1573" s="68">
        <v>18125</v>
      </c>
      <c r="E1573" t="s">
        <v>821</v>
      </c>
      <c r="F1573" t="s">
        <v>4386</v>
      </c>
      <c r="G1573" t="s">
        <v>5166</v>
      </c>
      <c r="H1573" s="68">
        <v>4320450</v>
      </c>
      <c r="I1573" t="s">
        <v>4147</v>
      </c>
      <c r="J1573" t="s">
        <v>1925</v>
      </c>
    </row>
    <row r="1574" spans="4:10" x14ac:dyDescent="0.3">
      <c r="D1574" s="68">
        <v>18126</v>
      </c>
      <c r="E1574" t="s">
        <v>1206</v>
      </c>
      <c r="F1574" t="s">
        <v>1210</v>
      </c>
      <c r="G1574" t="s">
        <v>3115</v>
      </c>
      <c r="H1574" s="68">
        <v>4317289</v>
      </c>
      <c r="I1574" t="s">
        <v>4147</v>
      </c>
      <c r="J1574" t="s">
        <v>4150</v>
      </c>
    </row>
    <row r="1575" spans="4:10" x14ac:dyDescent="0.3">
      <c r="D1575" s="68">
        <v>18127</v>
      </c>
      <c r="E1575" t="s">
        <v>405</v>
      </c>
      <c r="F1575" t="s">
        <v>411</v>
      </c>
      <c r="G1575" t="s">
        <v>2536</v>
      </c>
      <c r="H1575" s="68">
        <v>4319931</v>
      </c>
      <c r="I1575" t="s">
        <v>33</v>
      </c>
      <c r="J1575" t="s">
        <v>4149</v>
      </c>
    </row>
    <row r="1576" spans="4:10" x14ac:dyDescent="0.3">
      <c r="D1576" s="68">
        <v>18128</v>
      </c>
      <c r="E1576" t="s">
        <v>1627</v>
      </c>
      <c r="F1576" t="s">
        <v>1044</v>
      </c>
      <c r="G1576" t="s">
        <v>3473</v>
      </c>
      <c r="H1576" s="68">
        <v>4317734</v>
      </c>
      <c r="I1576" t="s">
        <v>4147</v>
      </c>
      <c r="J1576" t="s">
        <v>4150</v>
      </c>
    </row>
    <row r="1577" spans="4:10" x14ac:dyDescent="0.3">
      <c r="D1577" s="68">
        <v>18129</v>
      </c>
      <c r="E1577" t="s">
        <v>1815</v>
      </c>
      <c r="F1577" t="s">
        <v>1816</v>
      </c>
      <c r="G1577" t="s">
        <v>3613</v>
      </c>
      <c r="H1577" s="68">
        <v>4318846</v>
      </c>
      <c r="I1577" t="s">
        <v>4147</v>
      </c>
      <c r="J1577" t="s">
        <v>4150</v>
      </c>
    </row>
    <row r="1578" spans="4:10" x14ac:dyDescent="0.3">
      <c r="D1578" s="68">
        <v>18130</v>
      </c>
      <c r="E1578" t="s">
        <v>2117</v>
      </c>
      <c r="F1578" t="s">
        <v>2140</v>
      </c>
      <c r="G1578" t="s">
        <v>3873</v>
      </c>
      <c r="H1578" s="68">
        <v>4317998</v>
      </c>
      <c r="I1578" t="s">
        <v>4147</v>
      </c>
      <c r="J1578" t="s">
        <v>4149</v>
      </c>
    </row>
    <row r="1579" spans="4:10" x14ac:dyDescent="0.3">
      <c r="D1579" s="68">
        <v>18131</v>
      </c>
      <c r="E1579" t="s">
        <v>2276</v>
      </c>
      <c r="F1579" t="s">
        <v>1350</v>
      </c>
      <c r="G1579" t="s">
        <v>4034</v>
      </c>
      <c r="H1579" s="68">
        <v>4320344</v>
      </c>
      <c r="I1579" t="s">
        <v>4147</v>
      </c>
      <c r="J1579" t="s">
        <v>4149</v>
      </c>
    </row>
    <row r="1580" spans="4:10" x14ac:dyDescent="0.3">
      <c r="D1580" s="68">
        <v>18132</v>
      </c>
      <c r="E1580" t="s">
        <v>2296</v>
      </c>
      <c r="F1580" t="s">
        <v>1498</v>
      </c>
      <c r="G1580" t="s">
        <v>4067</v>
      </c>
      <c r="H1580" s="68">
        <v>4320360</v>
      </c>
      <c r="I1580" t="s">
        <v>33</v>
      </c>
      <c r="J1580" t="s">
        <v>4149</v>
      </c>
    </row>
    <row r="1581" spans="4:10" x14ac:dyDescent="0.3">
      <c r="D1581" s="68">
        <v>18133</v>
      </c>
      <c r="E1581" t="s">
        <v>2337</v>
      </c>
      <c r="F1581" t="s">
        <v>196</v>
      </c>
      <c r="G1581" t="s">
        <v>4126</v>
      </c>
      <c r="H1581" s="68">
        <v>4325338</v>
      </c>
      <c r="I1581" t="s">
        <v>4147</v>
      </c>
      <c r="J1581" t="s">
        <v>4149</v>
      </c>
    </row>
    <row r="1582" spans="4:10" x14ac:dyDescent="0.3">
      <c r="D1582" s="68">
        <v>18134</v>
      </c>
      <c r="E1582" t="s">
        <v>832</v>
      </c>
      <c r="F1582" t="s">
        <v>835</v>
      </c>
      <c r="G1582" t="s">
        <v>2819</v>
      </c>
      <c r="H1582" s="68">
        <v>4317467</v>
      </c>
      <c r="I1582" t="s">
        <v>33</v>
      </c>
      <c r="J1582" t="s">
        <v>4150</v>
      </c>
    </row>
    <row r="1583" spans="4:10" x14ac:dyDescent="0.3">
      <c r="D1583" s="68">
        <v>18135</v>
      </c>
      <c r="E1583" t="s">
        <v>2084</v>
      </c>
      <c r="F1583" t="s">
        <v>2085</v>
      </c>
      <c r="G1583" t="s">
        <v>3819</v>
      </c>
      <c r="H1583" s="68">
        <v>14309106</v>
      </c>
      <c r="I1583" t="s">
        <v>33</v>
      </c>
      <c r="J1583" t="s">
        <v>1925</v>
      </c>
    </row>
    <row r="1584" spans="4:10" x14ac:dyDescent="0.3">
      <c r="D1584" s="68">
        <v>18136</v>
      </c>
      <c r="E1584" t="s">
        <v>2162</v>
      </c>
      <c r="F1584" t="s">
        <v>4884</v>
      </c>
      <c r="G1584" t="s">
        <v>5661</v>
      </c>
      <c r="H1584" s="68">
        <v>4317068</v>
      </c>
      <c r="I1584" t="s">
        <v>33</v>
      </c>
      <c r="J1584" t="s">
        <v>4150</v>
      </c>
    </row>
    <row r="1585" spans="4:10" x14ac:dyDescent="0.3">
      <c r="D1585" s="68">
        <v>18137</v>
      </c>
      <c r="E1585" t="s">
        <v>2144</v>
      </c>
      <c r="F1585" t="s">
        <v>2254</v>
      </c>
      <c r="G1585" t="s">
        <v>4007</v>
      </c>
      <c r="H1585" s="68">
        <v>4317475</v>
      </c>
      <c r="I1585" t="s">
        <v>33</v>
      </c>
      <c r="J1585" t="s">
        <v>4150</v>
      </c>
    </row>
    <row r="1586" spans="4:10" x14ac:dyDescent="0.3">
      <c r="D1586" s="68">
        <v>18138</v>
      </c>
      <c r="E1586" t="s">
        <v>311</v>
      </c>
      <c r="F1586" t="s">
        <v>312</v>
      </c>
      <c r="G1586" t="s">
        <v>2475</v>
      </c>
      <c r="H1586" s="68">
        <v>110105368</v>
      </c>
      <c r="I1586" t="s">
        <v>33</v>
      </c>
      <c r="J1586" t="s">
        <v>4149</v>
      </c>
    </row>
    <row r="1587" spans="4:10" x14ac:dyDescent="0.3">
      <c r="D1587" s="68">
        <v>18139</v>
      </c>
      <c r="E1587" t="s">
        <v>388</v>
      </c>
      <c r="F1587" t="s">
        <v>389</v>
      </c>
      <c r="G1587" t="s">
        <v>2521</v>
      </c>
      <c r="H1587" s="68">
        <v>366109850</v>
      </c>
      <c r="I1587" t="s">
        <v>33</v>
      </c>
      <c r="J1587" t="s">
        <v>1925</v>
      </c>
    </row>
    <row r="1588" spans="4:10" x14ac:dyDescent="0.3">
      <c r="D1588" s="68">
        <v>18140</v>
      </c>
      <c r="E1588" t="s">
        <v>672</v>
      </c>
      <c r="F1588" t="s">
        <v>673</v>
      </c>
      <c r="G1588" t="s">
        <v>2705</v>
      </c>
      <c r="H1588" s="68">
        <v>4317483</v>
      </c>
      <c r="I1588" t="s">
        <v>33</v>
      </c>
      <c r="J1588" t="s">
        <v>4150</v>
      </c>
    </row>
    <row r="1589" spans="4:10" x14ac:dyDescent="0.3">
      <c r="D1589" s="68">
        <v>18141</v>
      </c>
      <c r="E1589" t="s">
        <v>1135</v>
      </c>
      <c r="F1589" t="s">
        <v>1136</v>
      </c>
      <c r="G1589" t="s">
        <v>3048</v>
      </c>
      <c r="H1589" s="68">
        <v>4317505</v>
      </c>
      <c r="I1589" t="s">
        <v>33</v>
      </c>
      <c r="J1589" t="s">
        <v>4149</v>
      </c>
    </row>
    <row r="1590" spans="4:10" x14ac:dyDescent="0.3">
      <c r="D1590" s="68">
        <v>18142</v>
      </c>
      <c r="E1590" t="s">
        <v>1250</v>
      </c>
      <c r="F1590" t="s">
        <v>1251</v>
      </c>
      <c r="G1590" t="s">
        <v>3161</v>
      </c>
      <c r="H1590" s="68">
        <v>4317513</v>
      </c>
      <c r="I1590" t="s">
        <v>33</v>
      </c>
      <c r="J1590" t="s">
        <v>4149</v>
      </c>
    </row>
    <row r="1591" spans="4:10" x14ac:dyDescent="0.3">
      <c r="D1591" s="68">
        <v>18143</v>
      </c>
      <c r="E1591" t="s">
        <v>1295</v>
      </c>
      <c r="F1591" t="s">
        <v>1298</v>
      </c>
      <c r="G1591" t="s">
        <v>3222</v>
      </c>
      <c r="H1591" s="68">
        <v>4317521</v>
      </c>
      <c r="I1591" t="s">
        <v>33</v>
      </c>
      <c r="J1591" t="s">
        <v>1925</v>
      </c>
    </row>
    <row r="1592" spans="4:10" x14ac:dyDescent="0.3">
      <c r="D1592" s="68">
        <v>18144</v>
      </c>
      <c r="E1592" t="s">
        <v>2084</v>
      </c>
      <c r="F1592" t="s">
        <v>2086</v>
      </c>
      <c r="G1592" t="s">
        <v>3820</v>
      </c>
      <c r="H1592" s="68">
        <v>14324385</v>
      </c>
      <c r="I1592" t="s">
        <v>33</v>
      </c>
      <c r="J1592" t="s">
        <v>4150</v>
      </c>
    </row>
    <row r="1593" spans="4:10" x14ac:dyDescent="0.3">
      <c r="D1593" s="68">
        <v>18145</v>
      </c>
      <c r="E1593" t="s">
        <v>1737</v>
      </c>
      <c r="F1593" t="s">
        <v>1738</v>
      </c>
      <c r="G1593" t="s">
        <v>3555</v>
      </c>
      <c r="H1593" s="68">
        <v>4317424</v>
      </c>
      <c r="I1593" t="s">
        <v>33</v>
      </c>
      <c r="J1593" t="s">
        <v>4149</v>
      </c>
    </row>
    <row r="1594" spans="4:10" x14ac:dyDescent="0.3">
      <c r="D1594" s="68">
        <v>18146</v>
      </c>
      <c r="E1594" t="s">
        <v>373</v>
      </c>
      <c r="F1594" t="s">
        <v>374</v>
      </c>
      <c r="G1594" t="s">
        <v>2512</v>
      </c>
      <c r="H1594" s="68">
        <v>4317378</v>
      </c>
      <c r="I1594" t="s">
        <v>33</v>
      </c>
      <c r="J1594" t="s">
        <v>4150</v>
      </c>
    </row>
    <row r="1595" spans="4:10" x14ac:dyDescent="0.3">
      <c r="D1595" s="68">
        <v>18147</v>
      </c>
      <c r="E1595" t="s">
        <v>968</v>
      </c>
      <c r="F1595" t="s">
        <v>91</v>
      </c>
      <c r="G1595" t="s">
        <v>2923</v>
      </c>
      <c r="H1595" s="68">
        <v>4317394</v>
      </c>
      <c r="I1595" t="s">
        <v>4147</v>
      </c>
      <c r="J1595" t="s">
        <v>1925</v>
      </c>
    </row>
    <row r="1596" spans="4:10" x14ac:dyDescent="0.3">
      <c r="D1596" s="68">
        <v>18148</v>
      </c>
      <c r="E1596" t="s">
        <v>950</v>
      </c>
      <c r="F1596" t="s">
        <v>97</v>
      </c>
      <c r="G1596" t="s">
        <v>2904</v>
      </c>
      <c r="H1596" s="68">
        <v>4317386</v>
      </c>
      <c r="I1596" t="s">
        <v>4147</v>
      </c>
      <c r="J1596" t="s">
        <v>4150</v>
      </c>
    </row>
    <row r="1597" spans="4:10" x14ac:dyDescent="0.3">
      <c r="D1597" s="68">
        <v>18149</v>
      </c>
      <c r="E1597" t="s">
        <v>878</v>
      </c>
      <c r="F1597" t="s">
        <v>882</v>
      </c>
      <c r="G1597" t="s">
        <v>2858</v>
      </c>
      <c r="H1597" s="68" t="s">
        <v>5768</v>
      </c>
      <c r="I1597" t="s">
        <v>4147</v>
      </c>
      <c r="J1597" t="s">
        <v>4149</v>
      </c>
    </row>
    <row r="1598" spans="4:10" x14ac:dyDescent="0.3">
      <c r="D1598" s="68">
        <v>18150</v>
      </c>
      <c r="E1598" t="s">
        <v>1043</v>
      </c>
      <c r="F1598" t="s">
        <v>1044</v>
      </c>
      <c r="G1598" t="s">
        <v>2985</v>
      </c>
      <c r="H1598" s="68">
        <v>4321847</v>
      </c>
      <c r="I1598" t="s">
        <v>4147</v>
      </c>
      <c r="J1598" t="s">
        <v>4149</v>
      </c>
    </row>
    <row r="1599" spans="4:10" x14ac:dyDescent="0.3">
      <c r="D1599" s="68">
        <v>18151</v>
      </c>
      <c r="E1599" t="s">
        <v>1206</v>
      </c>
      <c r="F1599" t="s">
        <v>408</v>
      </c>
      <c r="G1599" t="s">
        <v>3110</v>
      </c>
      <c r="H1599" s="68">
        <v>4321782</v>
      </c>
      <c r="I1599" t="s">
        <v>33</v>
      </c>
      <c r="J1599" t="s">
        <v>4149</v>
      </c>
    </row>
    <row r="1600" spans="4:10" x14ac:dyDescent="0.3">
      <c r="D1600" s="68">
        <v>18152</v>
      </c>
      <c r="E1600" t="s">
        <v>2117</v>
      </c>
      <c r="F1600" t="s">
        <v>2146</v>
      </c>
      <c r="G1600" t="s">
        <v>3879</v>
      </c>
      <c r="H1600" s="68">
        <v>4323637</v>
      </c>
      <c r="I1600" t="s">
        <v>4147</v>
      </c>
      <c r="J1600" t="s">
        <v>4150</v>
      </c>
    </row>
    <row r="1601" spans="4:10" x14ac:dyDescent="0.3">
      <c r="D1601" s="68">
        <v>18164</v>
      </c>
      <c r="E1601" t="s">
        <v>1267</v>
      </c>
      <c r="F1601" t="s">
        <v>1207</v>
      </c>
      <c r="G1601" t="s">
        <v>3180</v>
      </c>
      <c r="H1601" s="68" t="s">
        <v>5768</v>
      </c>
      <c r="I1601" t="s">
        <v>4147</v>
      </c>
      <c r="J1601" t="s">
        <v>4149</v>
      </c>
    </row>
    <row r="1602" spans="4:10" x14ac:dyDescent="0.3">
      <c r="D1602" s="68">
        <v>18165</v>
      </c>
      <c r="E1602" t="s">
        <v>1267</v>
      </c>
      <c r="F1602" t="s">
        <v>1269</v>
      </c>
      <c r="G1602" t="s">
        <v>3184</v>
      </c>
      <c r="H1602" s="68" t="s">
        <v>5768</v>
      </c>
      <c r="I1602" t="s">
        <v>33</v>
      </c>
      <c r="J1602" t="s">
        <v>4149</v>
      </c>
    </row>
    <row r="1603" spans="4:10" x14ac:dyDescent="0.3">
      <c r="D1603" s="68">
        <v>18166</v>
      </c>
      <c r="E1603" t="s">
        <v>2084</v>
      </c>
      <c r="F1603" t="s">
        <v>2087</v>
      </c>
      <c r="G1603" t="s">
        <v>3821</v>
      </c>
      <c r="H1603" s="68">
        <v>14309165</v>
      </c>
      <c r="I1603" t="s">
        <v>33</v>
      </c>
      <c r="J1603" t="s">
        <v>1925</v>
      </c>
    </row>
    <row r="1604" spans="4:10" x14ac:dyDescent="0.3">
      <c r="D1604" s="68">
        <v>18167</v>
      </c>
      <c r="E1604" t="s">
        <v>2029</v>
      </c>
      <c r="F1604" t="s">
        <v>2031</v>
      </c>
      <c r="G1604" t="s">
        <v>3783</v>
      </c>
      <c r="H1604" s="68">
        <v>436267</v>
      </c>
      <c r="I1604" t="s">
        <v>4147</v>
      </c>
      <c r="J1604" t="s">
        <v>1925</v>
      </c>
    </row>
    <row r="1605" spans="4:10" x14ac:dyDescent="0.3">
      <c r="D1605" s="68">
        <v>18168</v>
      </c>
      <c r="E1605" t="s">
        <v>850</v>
      </c>
      <c r="F1605" t="s">
        <v>1542</v>
      </c>
      <c r="G1605" t="s">
        <v>3406</v>
      </c>
      <c r="H1605" s="68">
        <v>4317556</v>
      </c>
      <c r="I1605" t="s">
        <v>4147</v>
      </c>
      <c r="J1605" t="s">
        <v>1925</v>
      </c>
    </row>
    <row r="1606" spans="4:10" x14ac:dyDescent="0.3">
      <c r="D1606" s="68">
        <v>18169</v>
      </c>
      <c r="E1606" t="s">
        <v>1950</v>
      </c>
      <c r="F1606" t="s">
        <v>150</v>
      </c>
      <c r="G1606" t="s">
        <v>3722</v>
      </c>
      <c r="H1606" s="68">
        <v>4317564</v>
      </c>
      <c r="I1606" t="s">
        <v>4147</v>
      </c>
      <c r="J1606" t="s">
        <v>4152</v>
      </c>
    </row>
    <row r="1607" spans="4:10" x14ac:dyDescent="0.3">
      <c r="D1607" s="68">
        <v>18170</v>
      </c>
      <c r="E1607" t="s">
        <v>796</v>
      </c>
      <c r="F1607" t="s">
        <v>631</v>
      </c>
      <c r="G1607" t="s">
        <v>2789</v>
      </c>
      <c r="H1607" s="68">
        <v>4317548</v>
      </c>
      <c r="I1607" t="s">
        <v>4147</v>
      </c>
      <c r="J1607" t="s">
        <v>1925</v>
      </c>
    </row>
    <row r="1608" spans="4:10" x14ac:dyDescent="0.3">
      <c r="D1608" s="68">
        <v>18171</v>
      </c>
      <c r="E1608" t="s">
        <v>770</v>
      </c>
      <c r="F1608" t="s">
        <v>128</v>
      </c>
      <c r="G1608" t="s">
        <v>2771</v>
      </c>
      <c r="H1608" s="68">
        <v>4317572</v>
      </c>
      <c r="I1608" t="s">
        <v>4147</v>
      </c>
      <c r="J1608" t="s">
        <v>1925</v>
      </c>
    </row>
    <row r="1609" spans="4:10" x14ac:dyDescent="0.3">
      <c r="D1609" s="68">
        <v>18172</v>
      </c>
      <c r="E1609" t="s">
        <v>1965</v>
      </c>
      <c r="F1609" t="s">
        <v>1966</v>
      </c>
      <c r="G1609" t="s">
        <v>3733</v>
      </c>
      <c r="H1609" s="68">
        <v>4317602</v>
      </c>
      <c r="I1609" t="s">
        <v>4147</v>
      </c>
      <c r="J1609" t="s">
        <v>4150</v>
      </c>
    </row>
    <row r="1610" spans="4:10" x14ac:dyDescent="0.3">
      <c r="D1610" s="68">
        <v>18173</v>
      </c>
      <c r="E1610" t="s">
        <v>1860</v>
      </c>
      <c r="F1610" t="s">
        <v>1862</v>
      </c>
      <c r="G1610" t="s">
        <v>3650</v>
      </c>
      <c r="H1610" s="68" t="s">
        <v>5768</v>
      </c>
      <c r="I1610" t="s">
        <v>4147</v>
      </c>
      <c r="J1610" t="s">
        <v>4149</v>
      </c>
    </row>
    <row r="1611" spans="4:10" x14ac:dyDescent="0.3">
      <c r="D1611" s="68">
        <v>18174</v>
      </c>
      <c r="E1611" t="s">
        <v>844</v>
      </c>
      <c r="F1611" t="s">
        <v>6047</v>
      </c>
      <c r="G1611" t="s">
        <v>6988</v>
      </c>
      <c r="H1611" s="68">
        <v>4319672</v>
      </c>
      <c r="I1611" t="s">
        <v>33</v>
      </c>
      <c r="J1611" t="s">
        <v>4149</v>
      </c>
    </row>
    <row r="1612" spans="4:10" x14ac:dyDescent="0.3">
      <c r="D1612" s="68">
        <v>18175</v>
      </c>
      <c r="E1612" t="s">
        <v>2235</v>
      </c>
      <c r="F1612" t="s">
        <v>2237</v>
      </c>
      <c r="G1612" t="s">
        <v>3980</v>
      </c>
      <c r="H1612" s="68">
        <v>4320310</v>
      </c>
      <c r="I1612" t="s">
        <v>4147</v>
      </c>
      <c r="J1612" t="s">
        <v>4149</v>
      </c>
    </row>
    <row r="1613" spans="4:10" x14ac:dyDescent="0.3">
      <c r="D1613" s="68">
        <v>18176</v>
      </c>
      <c r="E1613" t="s">
        <v>444</v>
      </c>
      <c r="F1613" t="s">
        <v>445</v>
      </c>
      <c r="G1613" t="s">
        <v>2570</v>
      </c>
      <c r="H1613" s="68">
        <v>4319982</v>
      </c>
      <c r="I1613" t="s">
        <v>33</v>
      </c>
      <c r="J1613" t="s">
        <v>4149</v>
      </c>
    </row>
    <row r="1614" spans="4:10" x14ac:dyDescent="0.3">
      <c r="D1614" s="68">
        <v>18177</v>
      </c>
      <c r="E1614" t="s">
        <v>735</v>
      </c>
      <c r="F1614" t="s">
        <v>736</v>
      </c>
      <c r="G1614" t="s">
        <v>2752</v>
      </c>
      <c r="H1614" s="68">
        <v>4320000</v>
      </c>
      <c r="I1614" t="s">
        <v>33</v>
      </c>
      <c r="J1614" t="s">
        <v>4149</v>
      </c>
    </row>
    <row r="1615" spans="4:10" x14ac:dyDescent="0.3">
      <c r="D1615" s="68">
        <v>18178</v>
      </c>
      <c r="E1615" t="s">
        <v>1206</v>
      </c>
      <c r="F1615" t="s">
        <v>1228</v>
      </c>
      <c r="G1615" t="s">
        <v>3139</v>
      </c>
      <c r="H1615" s="68">
        <v>4320077</v>
      </c>
      <c r="I1615" t="s">
        <v>4147</v>
      </c>
      <c r="J1615" t="s">
        <v>4149</v>
      </c>
    </row>
    <row r="1616" spans="4:10" x14ac:dyDescent="0.3">
      <c r="D1616" s="68">
        <v>18179</v>
      </c>
      <c r="E1616" t="s">
        <v>193</v>
      </c>
      <c r="F1616" t="s">
        <v>196</v>
      </c>
      <c r="G1616" t="s">
        <v>2412</v>
      </c>
      <c r="H1616" s="68" t="s">
        <v>5768</v>
      </c>
      <c r="I1616" t="s">
        <v>4147</v>
      </c>
      <c r="J1616" t="s">
        <v>4149</v>
      </c>
    </row>
    <row r="1617" spans="4:10" x14ac:dyDescent="0.3">
      <c r="D1617" s="68">
        <v>18180</v>
      </c>
      <c r="E1617" t="s">
        <v>1360</v>
      </c>
      <c r="F1617" t="s">
        <v>1361</v>
      </c>
      <c r="G1617" t="s">
        <v>3269</v>
      </c>
      <c r="H1617" s="68">
        <v>4316975</v>
      </c>
      <c r="I1617" t="s">
        <v>4147</v>
      </c>
      <c r="J1617" t="s">
        <v>4149</v>
      </c>
    </row>
    <row r="1618" spans="4:10" x14ac:dyDescent="0.3">
      <c r="D1618" s="68">
        <v>18181</v>
      </c>
      <c r="E1618" t="s">
        <v>974</v>
      </c>
      <c r="F1618" t="s">
        <v>976</v>
      </c>
      <c r="G1618" t="s">
        <v>2929</v>
      </c>
      <c r="H1618" s="68">
        <v>4320557</v>
      </c>
      <c r="I1618" t="s">
        <v>4147</v>
      </c>
      <c r="J1618" t="s">
        <v>4149</v>
      </c>
    </row>
    <row r="1619" spans="4:10" x14ac:dyDescent="0.3">
      <c r="D1619" s="68">
        <v>18182</v>
      </c>
      <c r="E1619" t="s">
        <v>1016</v>
      </c>
      <c r="F1619" t="s">
        <v>1018</v>
      </c>
      <c r="G1619" t="s">
        <v>2959</v>
      </c>
      <c r="H1619" s="68">
        <v>4317726</v>
      </c>
      <c r="I1619" t="s">
        <v>4147</v>
      </c>
      <c r="J1619" t="s">
        <v>4149</v>
      </c>
    </row>
    <row r="1620" spans="4:10" x14ac:dyDescent="0.3">
      <c r="D1620" s="68">
        <v>18183</v>
      </c>
      <c r="E1620" t="s">
        <v>2211</v>
      </c>
      <c r="F1620" t="s">
        <v>2213</v>
      </c>
      <c r="G1620" t="s">
        <v>3951</v>
      </c>
      <c r="H1620" s="68" t="s">
        <v>5768</v>
      </c>
      <c r="I1620" t="s">
        <v>4147</v>
      </c>
      <c r="J1620" t="s">
        <v>4149</v>
      </c>
    </row>
    <row r="1621" spans="4:10" x14ac:dyDescent="0.3">
      <c r="D1621" s="68">
        <v>18184</v>
      </c>
      <c r="E1621" t="s">
        <v>1799</v>
      </c>
      <c r="F1621" t="s">
        <v>959</v>
      </c>
      <c r="G1621" t="s">
        <v>3599</v>
      </c>
      <c r="H1621" s="68" t="s">
        <v>5768</v>
      </c>
      <c r="I1621" t="s">
        <v>4147</v>
      </c>
      <c r="J1621" t="s">
        <v>4149</v>
      </c>
    </row>
    <row r="1622" spans="4:10" x14ac:dyDescent="0.3">
      <c r="D1622" s="68">
        <v>18185</v>
      </c>
      <c r="E1622" t="s">
        <v>878</v>
      </c>
      <c r="F1622" t="s">
        <v>880</v>
      </c>
      <c r="G1622" t="s">
        <v>2856</v>
      </c>
      <c r="H1622" s="68">
        <v>4318242</v>
      </c>
      <c r="I1622" t="s">
        <v>4147</v>
      </c>
      <c r="J1622" t="s">
        <v>4149</v>
      </c>
    </row>
    <row r="1623" spans="4:10" x14ac:dyDescent="0.3">
      <c r="D1623" s="68">
        <v>18186</v>
      </c>
      <c r="E1623" t="s">
        <v>1543</v>
      </c>
      <c r="F1623" t="s">
        <v>309</v>
      </c>
      <c r="G1623" t="s">
        <v>3407</v>
      </c>
      <c r="H1623" s="68" t="s">
        <v>5768</v>
      </c>
      <c r="I1623" t="s">
        <v>4147</v>
      </c>
      <c r="J1623" t="s">
        <v>4150</v>
      </c>
    </row>
    <row r="1624" spans="4:10" x14ac:dyDescent="0.3">
      <c r="D1624" s="68">
        <v>18187</v>
      </c>
      <c r="E1624" t="s">
        <v>1020</v>
      </c>
      <c r="F1624" t="s">
        <v>1021</v>
      </c>
      <c r="G1624" t="s">
        <v>2963</v>
      </c>
      <c r="H1624" s="68">
        <v>4320034</v>
      </c>
      <c r="I1624" t="s">
        <v>4147</v>
      </c>
      <c r="J1624" t="s">
        <v>4149</v>
      </c>
    </row>
    <row r="1625" spans="4:10" x14ac:dyDescent="0.3">
      <c r="D1625" s="68">
        <v>18188</v>
      </c>
      <c r="E1625" t="s">
        <v>2296</v>
      </c>
      <c r="F1625" t="s">
        <v>2306</v>
      </c>
      <c r="G1625" t="s">
        <v>4084</v>
      </c>
      <c r="H1625" s="68" t="s">
        <v>5768</v>
      </c>
      <c r="I1625" t="s">
        <v>33</v>
      </c>
      <c r="J1625" t="s">
        <v>4149</v>
      </c>
    </row>
    <row r="1626" spans="4:10" x14ac:dyDescent="0.3">
      <c r="D1626" s="68">
        <v>18189</v>
      </c>
      <c r="E1626" t="s">
        <v>405</v>
      </c>
      <c r="F1626" t="s">
        <v>434</v>
      </c>
      <c r="G1626" t="s">
        <v>2560</v>
      </c>
      <c r="H1626" s="68">
        <v>4320514</v>
      </c>
      <c r="I1626" t="s">
        <v>4147</v>
      </c>
      <c r="J1626" t="s">
        <v>4149</v>
      </c>
    </row>
    <row r="1627" spans="4:10" x14ac:dyDescent="0.3">
      <c r="D1627" s="68">
        <v>18190</v>
      </c>
      <c r="E1627" t="s">
        <v>1965</v>
      </c>
      <c r="F1627" t="s">
        <v>1967</v>
      </c>
      <c r="G1627" t="s">
        <v>3734</v>
      </c>
      <c r="H1627" s="68">
        <v>4322258</v>
      </c>
      <c r="I1627" t="s">
        <v>4147</v>
      </c>
      <c r="J1627" t="s">
        <v>4150</v>
      </c>
    </row>
    <row r="1628" spans="4:10" x14ac:dyDescent="0.3">
      <c r="D1628" s="68">
        <v>18191</v>
      </c>
      <c r="E1628" t="s">
        <v>1965</v>
      </c>
      <c r="F1628" t="s">
        <v>1968</v>
      </c>
      <c r="G1628" t="s">
        <v>3736</v>
      </c>
      <c r="H1628" s="68" t="s">
        <v>5768</v>
      </c>
      <c r="I1628" t="s">
        <v>4147</v>
      </c>
      <c r="J1628" t="s">
        <v>4149</v>
      </c>
    </row>
    <row r="1629" spans="4:10" x14ac:dyDescent="0.3">
      <c r="D1629" s="68">
        <v>18192</v>
      </c>
      <c r="E1629" t="s">
        <v>1419</v>
      </c>
      <c r="F1629" t="s">
        <v>179</v>
      </c>
      <c r="G1629" t="s">
        <v>3313</v>
      </c>
      <c r="H1629" s="68">
        <v>4321871</v>
      </c>
      <c r="I1629" t="s">
        <v>4147</v>
      </c>
      <c r="J1629" t="s">
        <v>1925</v>
      </c>
    </row>
    <row r="1630" spans="4:10" x14ac:dyDescent="0.3">
      <c r="D1630" s="68">
        <v>18193</v>
      </c>
      <c r="E1630" t="s">
        <v>104</v>
      </c>
      <c r="F1630" t="s">
        <v>105</v>
      </c>
      <c r="G1630" t="s">
        <v>2372</v>
      </c>
      <c r="H1630" s="68" t="s">
        <v>5768</v>
      </c>
      <c r="I1630" t="s">
        <v>4147</v>
      </c>
      <c r="J1630" t="s">
        <v>4150</v>
      </c>
    </row>
    <row r="1631" spans="4:10" x14ac:dyDescent="0.3">
      <c r="D1631" s="68">
        <v>18194</v>
      </c>
      <c r="E1631" t="s">
        <v>589</v>
      </c>
      <c r="F1631" t="s">
        <v>590</v>
      </c>
      <c r="G1631" t="s">
        <v>2650</v>
      </c>
      <c r="H1631" s="68" t="s">
        <v>5768</v>
      </c>
      <c r="I1631" t="s">
        <v>4147</v>
      </c>
      <c r="J1631" t="s">
        <v>1925</v>
      </c>
    </row>
    <row r="1632" spans="4:10" x14ac:dyDescent="0.3">
      <c r="D1632" s="68">
        <v>18195</v>
      </c>
      <c r="E1632" t="s">
        <v>1723</v>
      </c>
      <c r="F1632" t="s">
        <v>1724</v>
      </c>
      <c r="G1632" t="s">
        <v>3546</v>
      </c>
      <c r="H1632" s="68">
        <v>4318803</v>
      </c>
      <c r="I1632" t="s">
        <v>4147</v>
      </c>
      <c r="J1632" t="s">
        <v>4150</v>
      </c>
    </row>
    <row r="1633" spans="4:10" x14ac:dyDescent="0.3">
      <c r="D1633" s="68">
        <v>18196</v>
      </c>
      <c r="E1633" t="s">
        <v>612</v>
      </c>
      <c r="F1633" t="s">
        <v>613</v>
      </c>
      <c r="G1633" t="s">
        <v>2663</v>
      </c>
      <c r="H1633" s="68">
        <v>4317947</v>
      </c>
      <c r="I1633" t="s">
        <v>4147</v>
      </c>
      <c r="J1633" t="s">
        <v>4149</v>
      </c>
    </row>
    <row r="1634" spans="4:10" x14ac:dyDescent="0.3">
      <c r="D1634" s="68">
        <v>18197</v>
      </c>
      <c r="E1634" t="s">
        <v>2296</v>
      </c>
      <c r="F1634" t="s">
        <v>983</v>
      </c>
      <c r="G1634" t="s">
        <v>4088</v>
      </c>
      <c r="H1634" s="68">
        <v>4320395</v>
      </c>
      <c r="I1634" t="s">
        <v>4147</v>
      </c>
      <c r="J1634" t="s">
        <v>4149</v>
      </c>
    </row>
    <row r="1635" spans="4:10" x14ac:dyDescent="0.3">
      <c r="D1635" s="68">
        <v>18198</v>
      </c>
      <c r="E1635" t="s">
        <v>1184</v>
      </c>
      <c r="F1635" t="s">
        <v>1189</v>
      </c>
      <c r="G1635" t="s">
        <v>3088</v>
      </c>
      <c r="H1635" s="68" t="s">
        <v>5768</v>
      </c>
      <c r="I1635" t="s">
        <v>4147</v>
      </c>
      <c r="J1635" t="s">
        <v>4150</v>
      </c>
    </row>
    <row r="1636" spans="4:10" x14ac:dyDescent="0.3">
      <c r="D1636" s="68">
        <v>18199</v>
      </c>
      <c r="E1636" t="s">
        <v>2276</v>
      </c>
      <c r="F1636" t="s">
        <v>961</v>
      </c>
      <c r="G1636" t="s">
        <v>4041</v>
      </c>
      <c r="H1636" s="68">
        <v>4319893</v>
      </c>
      <c r="I1636" t="s">
        <v>4147</v>
      </c>
      <c r="J1636" t="s">
        <v>4150</v>
      </c>
    </row>
    <row r="1637" spans="4:10" x14ac:dyDescent="0.3">
      <c r="D1637" s="68">
        <v>18201</v>
      </c>
      <c r="E1637" t="s">
        <v>2117</v>
      </c>
      <c r="F1637" t="s">
        <v>4881</v>
      </c>
      <c r="G1637" t="s">
        <v>5657</v>
      </c>
      <c r="H1637" s="68">
        <v>4319265</v>
      </c>
      <c r="I1637" t="s">
        <v>4147</v>
      </c>
      <c r="J1637" t="s">
        <v>4149</v>
      </c>
    </row>
    <row r="1638" spans="4:10" x14ac:dyDescent="0.3">
      <c r="D1638" s="68">
        <v>18202</v>
      </c>
      <c r="E1638" t="s">
        <v>1855</v>
      </c>
      <c r="F1638" t="s">
        <v>1249</v>
      </c>
      <c r="G1638" t="s">
        <v>3644</v>
      </c>
      <c r="H1638" s="68">
        <v>4320190</v>
      </c>
      <c r="I1638" t="s">
        <v>4147</v>
      </c>
      <c r="J1638" t="s">
        <v>4149</v>
      </c>
    </row>
    <row r="1639" spans="4:10" x14ac:dyDescent="0.3">
      <c r="D1639" s="68">
        <v>18203</v>
      </c>
      <c r="E1639" t="s">
        <v>2039</v>
      </c>
      <c r="F1639" t="s">
        <v>2041</v>
      </c>
      <c r="G1639" t="s">
        <v>3790</v>
      </c>
      <c r="H1639" s="68">
        <v>4320239</v>
      </c>
      <c r="I1639" t="s">
        <v>33</v>
      </c>
      <c r="J1639" t="s">
        <v>4149</v>
      </c>
    </row>
    <row r="1640" spans="4:10" x14ac:dyDescent="0.3">
      <c r="D1640" s="68">
        <v>18204</v>
      </c>
      <c r="E1640" t="s">
        <v>1250</v>
      </c>
      <c r="F1640" t="s">
        <v>4545</v>
      </c>
      <c r="G1640" t="s">
        <v>5336</v>
      </c>
      <c r="H1640" s="68">
        <v>4319281</v>
      </c>
      <c r="I1640" t="s">
        <v>4147</v>
      </c>
      <c r="J1640" t="s">
        <v>4149</v>
      </c>
    </row>
    <row r="1641" spans="4:10" x14ac:dyDescent="0.3">
      <c r="D1641" s="68">
        <v>18205</v>
      </c>
      <c r="E1641" t="s">
        <v>1864</v>
      </c>
      <c r="F1641" t="s">
        <v>77</v>
      </c>
      <c r="G1641" t="s">
        <v>3655</v>
      </c>
      <c r="H1641" s="68">
        <v>4323483</v>
      </c>
      <c r="I1641" t="s">
        <v>4147</v>
      </c>
      <c r="J1641" t="s">
        <v>4150</v>
      </c>
    </row>
    <row r="1642" spans="4:10" x14ac:dyDescent="0.3">
      <c r="D1642" s="68">
        <v>18206</v>
      </c>
      <c r="E1642" t="s">
        <v>2296</v>
      </c>
      <c r="F1642" t="s">
        <v>2297</v>
      </c>
      <c r="G1642" t="s">
        <v>4064</v>
      </c>
      <c r="H1642" s="68">
        <v>4318064</v>
      </c>
      <c r="I1642" t="s">
        <v>4147</v>
      </c>
      <c r="J1642" t="s">
        <v>4149</v>
      </c>
    </row>
    <row r="1643" spans="4:10" x14ac:dyDescent="0.3">
      <c r="D1643" s="68">
        <v>18207</v>
      </c>
      <c r="E1643" t="s">
        <v>2039</v>
      </c>
      <c r="F1643" t="s">
        <v>2040</v>
      </c>
      <c r="G1643" t="s">
        <v>3789</v>
      </c>
      <c r="H1643" s="68">
        <v>4319850</v>
      </c>
      <c r="I1643" t="s">
        <v>4147</v>
      </c>
      <c r="J1643" t="s">
        <v>4149</v>
      </c>
    </row>
    <row r="1644" spans="4:10" x14ac:dyDescent="0.3">
      <c r="D1644" s="68">
        <v>18209</v>
      </c>
      <c r="E1644" t="s">
        <v>1843</v>
      </c>
      <c r="F1644" t="s">
        <v>1844</v>
      </c>
      <c r="G1644" t="s">
        <v>3633</v>
      </c>
      <c r="H1644" s="68">
        <v>4321065</v>
      </c>
      <c r="I1644" t="s">
        <v>4147</v>
      </c>
      <c r="J1644" t="s">
        <v>1925</v>
      </c>
    </row>
    <row r="1645" spans="4:10" x14ac:dyDescent="0.3">
      <c r="D1645" s="68">
        <v>18210</v>
      </c>
      <c r="E1645" t="s">
        <v>434</v>
      </c>
      <c r="F1645" t="s">
        <v>1803</v>
      </c>
      <c r="G1645" t="s">
        <v>3602</v>
      </c>
      <c r="H1645" s="68" t="s">
        <v>5768</v>
      </c>
      <c r="I1645" t="s">
        <v>4147</v>
      </c>
      <c r="J1645" t="s">
        <v>4153</v>
      </c>
    </row>
    <row r="1646" spans="4:10" x14ac:dyDescent="0.3">
      <c r="D1646" s="68">
        <v>18211</v>
      </c>
      <c r="E1646" t="s">
        <v>1873</v>
      </c>
      <c r="F1646" t="s">
        <v>313</v>
      </c>
      <c r="G1646" t="s">
        <v>3660</v>
      </c>
      <c r="H1646" s="68" t="s">
        <v>5768</v>
      </c>
      <c r="I1646" t="s">
        <v>4147</v>
      </c>
      <c r="J1646" t="s">
        <v>4150</v>
      </c>
    </row>
    <row r="1647" spans="4:10" x14ac:dyDescent="0.3">
      <c r="D1647" s="68">
        <v>18212</v>
      </c>
      <c r="E1647" t="s">
        <v>226</v>
      </c>
      <c r="F1647" t="s">
        <v>227</v>
      </c>
      <c r="G1647" t="s">
        <v>2430</v>
      </c>
      <c r="H1647" s="68">
        <v>4319729</v>
      </c>
      <c r="I1647" t="s">
        <v>4147</v>
      </c>
      <c r="J1647" t="s">
        <v>1925</v>
      </c>
    </row>
    <row r="1648" spans="4:10" x14ac:dyDescent="0.3">
      <c r="D1648" s="68">
        <v>18213</v>
      </c>
      <c r="E1648" t="s">
        <v>1527</v>
      </c>
      <c r="F1648" t="s">
        <v>1528</v>
      </c>
      <c r="G1648" t="s">
        <v>3396</v>
      </c>
      <c r="H1648" s="68">
        <v>4326750</v>
      </c>
      <c r="I1648" t="s">
        <v>4147</v>
      </c>
      <c r="J1648" t="s">
        <v>4149</v>
      </c>
    </row>
    <row r="1649" spans="4:10" x14ac:dyDescent="0.3">
      <c r="D1649" s="68">
        <v>18214</v>
      </c>
      <c r="E1649" t="s">
        <v>501</v>
      </c>
      <c r="F1649" t="s">
        <v>502</v>
      </c>
      <c r="G1649" t="s">
        <v>2601</v>
      </c>
      <c r="H1649" s="68" t="s">
        <v>5768</v>
      </c>
      <c r="I1649" t="s">
        <v>4147</v>
      </c>
      <c r="J1649" t="s">
        <v>4153</v>
      </c>
    </row>
    <row r="1650" spans="4:10" x14ac:dyDescent="0.3">
      <c r="D1650" s="68">
        <v>18215</v>
      </c>
      <c r="E1650" t="s">
        <v>328</v>
      </c>
      <c r="F1650" t="s">
        <v>261</v>
      </c>
      <c r="G1650" t="s">
        <v>2484</v>
      </c>
      <c r="H1650" s="68">
        <v>4317700</v>
      </c>
      <c r="I1650" t="s">
        <v>4147</v>
      </c>
      <c r="J1650" t="s">
        <v>1925</v>
      </c>
    </row>
    <row r="1651" spans="4:10" x14ac:dyDescent="0.3">
      <c r="D1651" s="68">
        <v>18216</v>
      </c>
      <c r="E1651" t="s">
        <v>1578</v>
      </c>
      <c r="F1651" t="s">
        <v>1579</v>
      </c>
      <c r="G1651" t="s">
        <v>3437</v>
      </c>
      <c r="H1651" s="68" t="s">
        <v>5768</v>
      </c>
      <c r="I1651" t="s">
        <v>4147</v>
      </c>
      <c r="J1651" t="s">
        <v>4150</v>
      </c>
    </row>
    <row r="1652" spans="4:10" x14ac:dyDescent="0.3">
      <c r="D1652" s="68">
        <v>18217</v>
      </c>
      <c r="E1652" t="s">
        <v>1743</v>
      </c>
      <c r="F1652" t="s">
        <v>1744</v>
      </c>
      <c r="G1652" t="s">
        <v>3560</v>
      </c>
      <c r="H1652" s="68" t="s">
        <v>5768</v>
      </c>
      <c r="I1652" t="s">
        <v>4147</v>
      </c>
      <c r="J1652" t="s">
        <v>1925</v>
      </c>
    </row>
    <row r="1653" spans="4:10" x14ac:dyDescent="0.3">
      <c r="D1653" s="68">
        <v>18218</v>
      </c>
      <c r="E1653" t="s">
        <v>1537</v>
      </c>
      <c r="F1653" t="s">
        <v>1538</v>
      </c>
      <c r="G1653" t="s">
        <v>3402</v>
      </c>
      <c r="H1653" s="68">
        <v>4324293</v>
      </c>
      <c r="I1653" t="s">
        <v>4147</v>
      </c>
      <c r="J1653" t="s">
        <v>1925</v>
      </c>
    </row>
    <row r="1654" spans="4:10" x14ac:dyDescent="0.3">
      <c r="D1654" s="68">
        <v>18219</v>
      </c>
      <c r="E1654" t="s">
        <v>1634</v>
      </c>
      <c r="F1654" t="s">
        <v>1635</v>
      </c>
      <c r="G1654" t="s">
        <v>3479</v>
      </c>
      <c r="H1654" s="68" t="s">
        <v>5768</v>
      </c>
      <c r="I1654" t="s">
        <v>4147</v>
      </c>
      <c r="J1654" t="s">
        <v>1925</v>
      </c>
    </row>
    <row r="1655" spans="4:10" x14ac:dyDescent="0.3">
      <c r="D1655" s="68">
        <v>18220</v>
      </c>
      <c r="E1655" t="s">
        <v>2177</v>
      </c>
      <c r="F1655" t="s">
        <v>130</v>
      </c>
      <c r="G1655" t="s">
        <v>3912</v>
      </c>
      <c r="H1655" s="68" t="s">
        <v>5768</v>
      </c>
      <c r="I1655" t="s">
        <v>4147</v>
      </c>
      <c r="J1655" t="s">
        <v>1925</v>
      </c>
    </row>
    <row r="1656" spans="4:10" x14ac:dyDescent="0.3">
      <c r="D1656" s="68">
        <v>18221</v>
      </c>
      <c r="E1656" t="s">
        <v>787</v>
      </c>
      <c r="F1656" t="s">
        <v>150</v>
      </c>
      <c r="G1656" t="s">
        <v>2783</v>
      </c>
      <c r="H1656" s="68" t="s">
        <v>5768</v>
      </c>
      <c r="I1656" t="s">
        <v>4147</v>
      </c>
      <c r="J1656" t="s">
        <v>1925</v>
      </c>
    </row>
    <row r="1657" spans="4:10" x14ac:dyDescent="0.3">
      <c r="D1657" s="68">
        <v>18222</v>
      </c>
      <c r="E1657" t="s">
        <v>773</v>
      </c>
      <c r="F1657" t="s">
        <v>774</v>
      </c>
      <c r="G1657" t="s">
        <v>2775</v>
      </c>
      <c r="H1657" s="68" t="s">
        <v>5768</v>
      </c>
      <c r="I1657" t="s">
        <v>4147</v>
      </c>
      <c r="J1657" t="s">
        <v>4150</v>
      </c>
    </row>
    <row r="1658" spans="4:10" x14ac:dyDescent="0.3">
      <c r="D1658" s="68">
        <v>18223</v>
      </c>
      <c r="E1658" t="s">
        <v>1407</v>
      </c>
      <c r="F1658" t="s">
        <v>1408</v>
      </c>
      <c r="G1658" t="s">
        <v>3304</v>
      </c>
      <c r="H1658" s="68" t="s">
        <v>5768</v>
      </c>
      <c r="I1658" t="s">
        <v>4147</v>
      </c>
      <c r="J1658" t="s">
        <v>4150</v>
      </c>
    </row>
    <row r="1659" spans="4:10" x14ac:dyDescent="0.3">
      <c r="D1659" s="68">
        <v>18224</v>
      </c>
      <c r="E1659" t="s">
        <v>142</v>
      </c>
      <c r="F1659" t="s">
        <v>268</v>
      </c>
      <c r="G1659" t="s">
        <v>2452</v>
      </c>
      <c r="H1659" s="68">
        <v>4322029</v>
      </c>
      <c r="I1659" t="s">
        <v>4147</v>
      </c>
      <c r="J1659" t="s">
        <v>4150</v>
      </c>
    </row>
    <row r="1660" spans="4:10" x14ac:dyDescent="0.3">
      <c r="D1660" s="68">
        <v>18225</v>
      </c>
      <c r="E1660" t="s">
        <v>887</v>
      </c>
      <c r="F1660" t="s">
        <v>208</v>
      </c>
      <c r="G1660" t="s">
        <v>2861</v>
      </c>
      <c r="H1660" s="68" t="s">
        <v>5768</v>
      </c>
      <c r="I1660" t="s">
        <v>4147</v>
      </c>
      <c r="J1660" t="s">
        <v>4150</v>
      </c>
    </row>
    <row r="1661" spans="4:10" x14ac:dyDescent="0.3">
      <c r="D1661" s="68">
        <v>18226</v>
      </c>
      <c r="E1661" t="s">
        <v>1138</v>
      </c>
      <c r="F1661" t="s">
        <v>486</v>
      </c>
      <c r="G1661" t="s">
        <v>3050</v>
      </c>
      <c r="H1661" s="68" t="s">
        <v>5768</v>
      </c>
      <c r="I1661" t="s">
        <v>4147</v>
      </c>
      <c r="J1661" t="s">
        <v>4149</v>
      </c>
    </row>
    <row r="1662" spans="4:10" x14ac:dyDescent="0.3">
      <c r="D1662" s="68">
        <v>18227</v>
      </c>
      <c r="E1662" t="s">
        <v>1160</v>
      </c>
      <c r="F1662" t="s">
        <v>270</v>
      </c>
      <c r="G1662" t="s">
        <v>3067</v>
      </c>
      <c r="H1662" s="68" t="s">
        <v>5768</v>
      </c>
      <c r="I1662" t="s">
        <v>4147</v>
      </c>
      <c r="J1662" t="s">
        <v>4150</v>
      </c>
    </row>
    <row r="1663" spans="4:10" x14ac:dyDescent="0.3">
      <c r="D1663" s="68">
        <v>18228</v>
      </c>
      <c r="E1663" t="s">
        <v>1387</v>
      </c>
      <c r="F1663" t="s">
        <v>97</v>
      </c>
      <c r="G1663" t="s">
        <v>3287</v>
      </c>
      <c r="H1663" s="68">
        <v>4322061</v>
      </c>
      <c r="I1663" t="s">
        <v>4147</v>
      </c>
      <c r="J1663" t="s">
        <v>4150</v>
      </c>
    </row>
    <row r="1664" spans="4:10" x14ac:dyDescent="0.3">
      <c r="D1664" s="68">
        <v>18229</v>
      </c>
      <c r="E1664" t="s">
        <v>1533</v>
      </c>
      <c r="F1664" t="s">
        <v>1534</v>
      </c>
      <c r="G1664" t="s">
        <v>3400</v>
      </c>
      <c r="H1664" s="68" t="s">
        <v>5768</v>
      </c>
      <c r="I1664" t="s">
        <v>4147</v>
      </c>
      <c r="J1664" t="s">
        <v>4149</v>
      </c>
    </row>
    <row r="1665" spans="4:10" x14ac:dyDescent="0.3">
      <c r="D1665" s="68">
        <v>18230</v>
      </c>
      <c r="E1665" t="s">
        <v>1939</v>
      </c>
      <c r="F1665" t="s">
        <v>1940</v>
      </c>
      <c r="G1665" t="s">
        <v>3714</v>
      </c>
      <c r="H1665" s="68" t="s">
        <v>5768</v>
      </c>
      <c r="I1665" t="s">
        <v>4147</v>
      </c>
      <c r="J1665" t="s">
        <v>4150</v>
      </c>
    </row>
    <row r="1666" spans="4:10" x14ac:dyDescent="0.3">
      <c r="D1666" s="68">
        <v>18231</v>
      </c>
      <c r="E1666" t="s">
        <v>120</v>
      </c>
      <c r="F1666" t="s">
        <v>2027</v>
      </c>
      <c r="G1666" t="s">
        <v>3780</v>
      </c>
      <c r="H1666" s="68" t="s">
        <v>5768</v>
      </c>
      <c r="I1666" t="s">
        <v>33</v>
      </c>
      <c r="J1666" t="s">
        <v>4150</v>
      </c>
    </row>
    <row r="1667" spans="4:10" x14ac:dyDescent="0.3">
      <c r="D1667" s="68">
        <v>18232</v>
      </c>
      <c r="E1667" t="s">
        <v>447</v>
      </c>
      <c r="F1667" t="s">
        <v>448</v>
      </c>
      <c r="G1667" t="s">
        <v>2572</v>
      </c>
      <c r="H1667" s="68">
        <v>4317718</v>
      </c>
      <c r="I1667" t="s">
        <v>4147</v>
      </c>
      <c r="J1667" t="s">
        <v>4150</v>
      </c>
    </row>
    <row r="1668" spans="4:10" x14ac:dyDescent="0.3">
      <c r="D1668" s="68">
        <v>18233</v>
      </c>
      <c r="E1668" t="s">
        <v>844</v>
      </c>
      <c r="F1668" t="s">
        <v>848</v>
      </c>
      <c r="G1668" t="s">
        <v>2828</v>
      </c>
      <c r="H1668" s="68">
        <v>4320018</v>
      </c>
      <c r="I1668" t="s">
        <v>4147</v>
      </c>
      <c r="J1668" t="s">
        <v>4149</v>
      </c>
    </row>
    <row r="1669" spans="4:10" x14ac:dyDescent="0.3">
      <c r="D1669" s="68">
        <v>18234</v>
      </c>
      <c r="E1669" t="s">
        <v>405</v>
      </c>
      <c r="F1669" t="s">
        <v>413</v>
      </c>
      <c r="G1669" t="s">
        <v>2539</v>
      </c>
      <c r="H1669" s="68">
        <v>4324960</v>
      </c>
      <c r="I1669" t="s">
        <v>4147</v>
      </c>
      <c r="J1669" t="s">
        <v>4150</v>
      </c>
    </row>
    <row r="1670" spans="4:10" x14ac:dyDescent="0.3">
      <c r="D1670" s="68">
        <v>18235</v>
      </c>
      <c r="E1670" t="s">
        <v>405</v>
      </c>
      <c r="F1670" t="s">
        <v>440</v>
      </c>
      <c r="G1670" t="s">
        <v>2567</v>
      </c>
      <c r="H1670" s="68">
        <v>4318200</v>
      </c>
      <c r="I1670" t="s">
        <v>4147</v>
      </c>
      <c r="J1670" t="s">
        <v>4149</v>
      </c>
    </row>
    <row r="1671" spans="4:10" x14ac:dyDescent="0.3">
      <c r="D1671" s="68">
        <v>18236</v>
      </c>
      <c r="E1671" t="s">
        <v>838</v>
      </c>
      <c r="F1671" t="s">
        <v>343</v>
      </c>
      <c r="G1671" t="s">
        <v>2821</v>
      </c>
      <c r="H1671" s="68" t="s">
        <v>5768</v>
      </c>
      <c r="I1671" t="s">
        <v>4147</v>
      </c>
      <c r="J1671" t="s">
        <v>4150</v>
      </c>
    </row>
    <row r="1672" spans="4:10" x14ac:dyDescent="0.3">
      <c r="D1672" s="68">
        <v>18237</v>
      </c>
      <c r="E1672" t="s">
        <v>2049</v>
      </c>
      <c r="F1672" t="s">
        <v>2050</v>
      </c>
      <c r="G1672" t="s">
        <v>3795</v>
      </c>
      <c r="H1672" s="68">
        <v>4320247</v>
      </c>
      <c r="I1672" t="s">
        <v>33</v>
      </c>
      <c r="J1672" t="s">
        <v>4149</v>
      </c>
    </row>
    <row r="1673" spans="4:10" x14ac:dyDescent="0.3">
      <c r="D1673" s="68">
        <v>18238</v>
      </c>
      <c r="E1673" t="s">
        <v>2117</v>
      </c>
      <c r="F1673" t="s">
        <v>2141</v>
      </c>
      <c r="G1673" t="s">
        <v>3874</v>
      </c>
      <c r="H1673" s="68">
        <v>4325214</v>
      </c>
      <c r="I1673" t="s">
        <v>33</v>
      </c>
      <c r="J1673" t="s">
        <v>4149</v>
      </c>
    </row>
    <row r="1674" spans="4:10" x14ac:dyDescent="0.3">
      <c r="D1674" s="68">
        <v>18239</v>
      </c>
      <c r="E1674" t="s">
        <v>1290</v>
      </c>
      <c r="F1674" t="s">
        <v>415</v>
      </c>
      <c r="G1674" t="s">
        <v>3217</v>
      </c>
      <c r="H1674" s="68">
        <v>4319796</v>
      </c>
      <c r="I1674" t="s">
        <v>4147</v>
      </c>
      <c r="J1674" t="s">
        <v>4149</v>
      </c>
    </row>
    <row r="1675" spans="4:10" x14ac:dyDescent="0.3">
      <c r="D1675" s="68">
        <v>18240</v>
      </c>
      <c r="E1675" t="s">
        <v>1267</v>
      </c>
      <c r="F1675" t="s">
        <v>1271</v>
      </c>
      <c r="G1675" t="s">
        <v>3187</v>
      </c>
      <c r="H1675" s="68">
        <v>4328612</v>
      </c>
      <c r="I1675" t="s">
        <v>4147</v>
      </c>
      <c r="J1675" t="s">
        <v>4149</v>
      </c>
    </row>
    <row r="1676" spans="4:10" x14ac:dyDescent="0.3">
      <c r="D1676" s="68">
        <v>18241</v>
      </c>
      <c r="E1676" t="s">
        <v>759</v>
      </c>
      <c r="F1676" t="s">
        <v>2168</v>
      </c>
      <c r="G1676" t="s">
        <v>3900</v>
      </c>
      <c r="H1676" s="68">
        <v>4317890</v>
      </c>
      <c r="I1676" t="s">
        <v>33</v>
      </c>
      <c r="J1676" t="s">
        <v>1925</v>
      </c>
    </row>
    <row r="1677" spans="4:10" x14ac:dyDescent="0.3">
      <c r="D1677" s="68">
        <v>18242</v>
      </c>
      <c r="E1677" t="s">
        <v>1974</v>
      </c>
      <c r="F1677" t="s">
        <v>1975</v>
      </c>
      <c r="G1677" t="s">
        <v>3742</v>
      </c>
      <c r="H1677" s="68">
        <v>4317874</v>
      </c>
      <c r="I1677" t="s">
        <v>4147</v>
      </c>
      <c r="J1677" t="s">
        <v>1925</v>
      </c>
    </row>
    <row r="1678" spans="4:10" x14ac:dyDescent="0.3">
      <c r="D1678" s="68">
        <v>18243</v>
      </c>
      <c r="E1678" t="s">
        <v>2211</v>
      </c>
      <c r="F1678" t="s">
        <v>927</v>
      </c>
      <c r="G1678" t="s">
        <v>3949</v>
      </c>
      <c r="H1678" s="68">
        <v>4317904</v>
      </c>
      <c r="I1678" t="s">
        <v>4147</v>
      </c>
      <c r="J1678" t="s">
        <v>4150</v>
      </c>
    </row>
    <row r="1679" spans="4:10" x14ac:dyDescent="0.3">
      <c r="D1679" s="68">
        <v>18244</v>
      </c>
      <c r="E1679" t="s">
        <v>789</v>
      </c>
      <c r="F1679" t="s">
        <v>188</v>
      </c>
      <c r="G1679" t="s">
        <v>2785</v>
      </c>
      <c r="H1679" s="68">
        <v>4317840</v>
      </c>
      <c r="I1679" t="s">
        <v>4147</v>
      </c>
      <c r="J1679" t="s">
        <v>1925</v>
      </c>
    </row>
    <row r="1680" spans="4:10" x14ac:dyDescent="0.3">
      <c r="D1680" s="68">
        <v>18245</v>
      </c>
      <c r="E1680" t="s">
        <v>1418</v>
      </c>
      <c r="F1680" t="s">
        <v>91</v>
      </c>
      <c r="G1680" t="s">
        <v>3312</v>
      </c>
      <c r="H1680" s="68">
        <v>4317858</v>
      </c>
      <c r="I1680" t="s">
        <v>4147</v>
      </c>
      <c r="J1680" t="s">
        <v>1925</v>
      </c>
    </row>
    <row r="1681" spans="4:10" x14ac:dyDescent="0.3">
      <c r="D1681" s="68">
        <v>18246</v>
      </c>
      <c r="E1681" t="s">
        <v>1206</v>
      </c>
      <c r="F1681" t="s">
        <v>1216</v>
      </c>
      <c r="G1681" t="s">
        <v>3121</v>
      </c>
      <c r="H1681" s="68">
        <v>4320069</v>
      </c>
      <c r="I1681" t="s">
        <v>4147</v>
      </c>
      <c r="J1681" t="s">
        <v>4149</v>
      </c>
    </row>
    <row r="1682" spans="4:10" x14ac:dyDescent="0.3">
      <c r="D1682" s="68">
        <v>18247</v>
      </c>
      <c r="E1682" t="s">
        <v>2282</v>
      </c>
      <c r="F1682" t="s">
        <v>67</v>
      </c>
      <c r="G1682" t="s">
        <v>4052</v>
      </c>
      <c r="H1682" s="68">
        <v>4320352</v>
      </c>
      <c r="I1682" t="s">
        <v>4147</v>
      </c>
      <c r="J1682" t="s">
        <v>4149</v>
      </c>
    </row>
    <row r="1683" spans="4:10" x14ac:dyDescent="0.3">
      <c r="D1683" s="68">
        <v>18248</v>
      </c>
      <c r="E1683" t="s">
        <v>1468</v>
      </c>
      <c r="F1683" t="s">
        <v>1470</v>
      </c>
      <c r="G1683" t="s">
        <v>3351</v>
      </c>
      <c r="H1683" s="68">
        <v>4317750</v>
      </c>
      <c r="I1683" t="s">
        <v>4147</v>
      </c>
      <c r="J1683" t="s">
        <v>4149</v>
      </c>
    </row>
    <row r="1684" spans="4:10" x14ac:dyDescent="0.3">
      <c r="D1684" s="68">
        <v>18249</v>
      </c>
      <c r="E1684" t="s">
        <v>1261</v>
      </c>
      <c r="F1684" t="s">
        <v>1262</v>
      </c>
      <c r="G1684" t="s">
        <v>3176</v>
      </c>
      <c r="H1684" s="68">
        <v>4317785</v>
      </c>
      <c r="I1684" t="s">
        <v>4147</v>
      </c>
      <c r="J1684" t="s">
        <v>1925</v>
      </c>
    </row>
    <row r="1685" spans="4:10" x14ac:dyDescent="0.3">
      <c r="D1685" s="68">
        <v>18250</v>
      </c>
      <c r="E1685" t="s">
        <v>2117</v>
      </c>
      <c r="F1685" t="s">
        <v>2144</v>
      </c>
      <c r="G1685" t="s">
        <v>3877</v>
      </c>
      <c r="H1685" s="68">
        <v>4317815</v>
      </c>
      <c r="I1685" t="s">
        <v>4147</v>
      </c>
      <c r="J1685" t="s">
        <v>1925</v>
      </c>
    </row>
    <row r="1686" spans="4:10" x14ac:dyDescent="0.3">
      <c r="D1686" s="68">
        <v>18251</v>
      </c>
      <c r="E1686" t="s">
        <v>230</v>
      </c>
      <c r="F1686" t="s">
        <v>120</v>
      </c>
      <c r="G1686" t="s">
        <v>2432</v>
      </c>
      <c r="H1686" s="68">
        <v>4317742</v>
      </c>
      <c r="I1686" t="s">
        <v>4147</v>
      </c>
      <c r="J1686" t="s">
        <v>4151</v>
      </c>
    </row>
    <row r="1687" spans="4:10" x14ac:dyDescent="0.3">
      <c r="D1687" s="68">
        <v>18252</v>
      </c>
      <c r="E1687" t="s">
        <v>1665</v>
      </c>
      <c r="F1687" t="s">
        <v>1668</v>
      </c>
      <c r="G1687" t="s">
        <v>3502</v>
      </c>
      <c r="H1687" s="68">
        <v>4317769</v>
      </c>
      <c r="I1687" t="s">
        <v>4147</v>
      </c>
      <c r="J1687" t="s">
        <v>4150</v>
      </c>
    </row>
    <row r="1688" spans="4:10" x14ac:dyDescent="0.3">
      <c r="D1688" s="68">
        <v>18253</v>
      </c>
      <c r="E1688" t="s">
        <v>1736</v>
      </c>
      <c r="F1688" t="s">
        <v>894</v>
      </c>
      <c r="G1688" t="s">
        <v>3554</v>
      </c>
      <c r="H1688" s="68">
        <v>4317777</v>
      </c>
      <c r="I1688" t="s">
        <v>4147</v>
      </c>
      <c r="J1688" t="s">
        <v>4150</v>
      </c>
    </row>
    <row r="1689" spans="4:10" x14ac:dyDescent="0.3">
      <c r="D1689" s="68">
        <v>18254</v>
      </c>
      <c r="E1689" t="s">
        <v>1770</v>
      </c>
      <c r="F1689" t="s">
        <v>1044</v>
      </c>
      <c r="G1689" t="s">
        <v>3575</v>
      </c>
      <c r="H1689" s="68" t="s">
        <v>5768</v>
      </c>
      <c r="I1689" t="s">
        <v>4147</v>
      </c>
      <c r="J1689" t="s">
        <v>4149</v>
      </c>
    </row>
    <row r="1690" spans="4:10" x14ac:dyDescent="0.3">
      <c r="D1690" s="68">
        <v>18255</v>
      </c>
      <c r="E1690" t="s">
        <v>806</v>
      </c>
      <c r="F1690" t="s">
        <v>1022</v>
      </c>
      <c r="G1690" t="s">
        <v>2964</v>
      </c>
      <c r="H1690" s="68">
        <v>4320042</v>
      </c>
      <c r="I1690" t="s">
        <v>4147</v>
      </c>
      <c r="J1690" t="s">
        <v>4149</v>
      </c>
    </row>
    <row r="1691" spans="4:10" x14ac:dyDescent="0.3">
      <c r="D1691" s="68">
        <v>18256</v>
      </c>
      <c r="E1691" t="s">
        <v>2117</v>
      </c>
      <c r="F1691" t="s">
        <v>2137</v>
      </c>
      <c r="G1691" t="s">
        <v>3869</v>
      </c>
      <c r="H1691" s="68">
        <v>4318340</v>
      </c>
      <c r="I1691" t="s">
        <v>4147</v>
      </c>
      <c r="J1691" t="s">
        <v>4149</v>
      </c>
    </row>
    <row r="1692" spans="4:10" x14ac:dyDescent="0.3">
      <c r="D1692" s="68">
        <v>18257</v>
      </c>
      <c r="E1692" t="s">
        <v>2169</v>
      </c>
      <c r="F1692" t="s">
        <v>2170</v>
      </c>
      <c r="G1692" t="s">
        <v>3902</v>
      </c>
      <c r="H1692" s="68" t="s">
        <v>5768</v>
      </c>
      <c r="I1692" t="s">
        <v>33</v>
      </c>
      <c r="J1692" t="s">
        <v>4149</v>
      </c>
    </row>
    <row r="1693" spans="4:10" x14ac:dyDescent="0.3">
      <c r="D1693" s="68">
        <v>18259</v>
      </c>
      <c r="E1693" t="s">
        <v>2296</v>
      </c>
      <c r="F1693" t="s">
        <v>139</v>
      </c>
      <c r="G1693" t="s">
        <v>4080</v>
      </c>
      <c r="H1693" s="68">
        <v>4317955</v>
      </c>
      <c r="I1693" t="s">
        <v>4147</v>
      </c>
      <c r="J1693" t="s">
        <v>4150</v>
      </c>
    </row>
    <row r="1694" spans="4:10" x14ac:dyDescent="0.3">
      <c r="D1694" s="68">
        <v>18260</v>
      </c>
      <c r="E1694" t="s">
        <v>6032</v>
      </c>
      <c r="F1694" t="s">
        <v>647</v>
      </c>
      <c r="G1694" t="s">
        <v>6973</v>
      </c>
      <c r="H1694" s="68">
        <v>4317645</v>
      </c>
      <c r="I1694" t="s">
        <v>4147</v>
      </c>
      <c r="J1694" t="s">
        <v>1925</v>
      </c>
    </row>
    <row r="1695" spans="4:10" x14ac:dyDescent="0.3">
      <c r="D1695" s="68">
        <v>18262</v>
      </c>
      <c r="E1695" t="s">
        <v>1827</v>
      </c>
      <c r="F1695" t="s">
        <v>117</v>
      </c>
      <c r="G1695" t="s">
        <v>3620</v>
      </c>
      <c r="H1695" s="68">
        <v>4317971</v>
      </c>
      <c r="I1695" t="s">
        <v>4147</v>
      </c>
      <c r="J1695" t="s">
        <v>4151</v>
      </c>
    </row>
    <row r="1696" spans="4:10" x14ac:dyDescent="0.3">
      <c r="D1696" s="68">
        <v>18264</v>
      </c>
      <c r="E1696" t="s">
        <v>2185</v>
      </c>
      <c r="F1696" t="s">
        <v>185</v>
      </c>
      <c r="G1696" t="s">
        <v>3917</v>
      </c>
      <c r="H1696" s="68">
        <v>4318005</v>
      </c>
      <c r="I1696" t="s">
        <v>4147</v>
      </c>
      <c r="J1696" t="s">
        <v>1925</v>
      </c>
    </row>
    <row r="1697" spans="4:10" x14ac:dyDescent="0.3">
      <c r="D1697" s="68">
        <v>18268</v>
      </c>
      <c r="E1697" t="s">
        <v>1364</v>
      </c>
      <c r="F1697" t="s">
        <v>1365</v>
      </c>
      <c r="G1697" t="s">
        <v>3271</v>
      </c>
      <c r="H1697" s="68" t="s">
        <v>5768</v>
      </c>
      <c r="I1697" t="s">
        <v>4147</v>
      </c>
      <c r="J1697" t="s">
        <v>4152</v>
      </c>
    </row>
    <row r="1698" spans="4:10" x14ac:dyDescent="0.3">
      <c r="D1698" s="68">
        <v>18269</v>
      </c>
      <c r="E1698" t="s">
        <v>1485</v>
      </c>
      <c r="F1698" t="s">
        <v>610</v>
      </c>
      <c r="G1698" t="s">
        <v>3365</v>
      </c>
      <c r="H1698" s="68" t="s">
        <v>5768</v>
      </c>
      <c r="I1698" t="s">
        <v>4147</v>
      </c>
      <c r="J1698" t="s">
        <v>4153</v>
      </c>
    </row>
    <row r="1699" spans="4:10" x14ac:dyDescent="0.3">
      <c r="D1699" s="68">
        <v>18270</v>
      </c>
      <c r="E1699" t="s">
        <v>340</v>
      </c>
      <c r="F1699" t="s">
        <v>341</v>
      </c>
      <c r="G1699" t="s">
        <v>2493</v>
      </c>
      <c r="H1699" s="68">
        <v>4318013</v>
      </c>
      <c r="I1699" t="s">
        <v>33</v>
      </c>
      <c r="J1699" t="s">
        <v>4150</v>
      </c>
    </row>
    <row r="1700" spans="4:10" x14ac:dyDescent="0.3">
      <c r="D1700" s="68">
        <v>18271</v>
      </c>
      <c r="E1700" t="s">
        <v>1138</v>
      </c>
      <c r="F1700" t="s">
        <v>1139</v>
      </c>
      <c r="G1700" t="s">
        <v>3051</v>
      </c>
      <c r="H1700" s="68">
        <v>4318080</v>
      </c>
      <c r="I1700" t="s">
        <v>4147</v>
      </c>
      <c r="J1700" t="s">
        <v>1925</v>
      </c>
    </row>
    <row r="1701" spans="4:10" x14ac:dyDescent="0.3">
      <c r="D1701" s="68">
        <v>18272</v>
      </c>
      <c r="E1701" t="s">
        <v>1339</v>
      </c>
      <c r="F1701" t="s">
        <v>1340</v>
      </c>
      <c r="G1701" t="s">
        <v>3257</v>
      </c>
      <c r="H1701" s="68">
        <v>4320140</v>
      </c>
      <c r="I1701" t="s">
        <v>4147</v>
      </c>
      <c r="J1701" t="s">
        <v>4149</v>
      </c>
    </row>
    <row r="1702" spans="4:10" x14ac:dyDescent="0.3">
      <c r="D1702" s="68">
        <v>18273</v>
      </c>
      <c r="E1702" t="s">
        <v>1855</v>
      </c>
      <c r="F1702" t="s">
        <v>1856</v>
      </c>
      <c r="G1702" t="s">
        <v>3642</v>
      </c>
      <c r="H1702" s="68">
        <v>4318048</v>
      </c>
      <c r="I1702" t="s">
        <v>4147</v>
      </c>
      <c r="J1702" t="s">
        <v>4149</v>
      </c>
    </row>
    <row r="1703" spans="4:10" x14ac:dyDescent="0.3">
      <c r="D1703" s="68">
        <v>18274</v>
      </c>
      <c r="E1703" t="s">
        <v>1171</v>
      </c>
      <c r="F1703" t="s">
        <v>1172</v>
      </c>
      <c r="G1703" t="s">
        <v>3073</v>
      </c>
      <c r="H1703" s="68" t="s">
        <v>5768</v>
      </c>
      <c r="I1703" t="s">
        <v>33</v>
      </c>
      <c r="J1703" t="s">
        <v>4149</v>
      </c>
    </row>
    <row r="1704" spans="4:10" x14ac:dyDescent="0.3">
      <c r="D1704" s="68">
        <v>18275</v>
      </c>
      <c r="E1704" t="s">
        <v>2348</v>
      </c>
      <c r="F1704" t="s">
        <v>2349</v>
      </c>
      <c r="G1704" t="s">
        <v>4142</v>
      </c>
      <c r="H1704" s="68" t="s">
        <v>5768</v>
      </c>
      <c r="I1704" t="s">
        <v>4147</v>
      </c>
      <c r="J1704" t="s">
        <v>4149</v>
      </c>
    </row>
    <row r="1705" spans="4:10" x14ac:dyDescent="0.3">
      <c r="D1705" s="68">
        <v>18276</v>
      </c>
      <c r="E1705" t="s">
        <v>2211</v>
      </c>
      <c r="F1705" t="s">
        <v>2215</v>
      </c>
      <c r="G1705" t="s">
        <v>3953</v>
      </c>
      <c r="H1705" s="68">
        <v>4318366</v>
      </c>
      <c r="I1705" t="s">
        <v>33</v>
      </c>
      <c r="J1705" t="s">
        <v>4149</v>
      </c>
    </row>
    <row r="1706" spans="4:10" x14ac:dyDescent="0.3">
      <c r="D1706" s="68">
        <v>18277</v>
      </c>
      <c r="E1706" t="s">
        <v>1171</v>
      </c>
      <c r="F1706" t="s">
        <v>1173</v>
      </c>
      <c r="G1706" t="s">
        <v>3074</v>
      </c>
      <c r="H1706" s="68" t="s">
        <v>5768</v>
      </c>
      <c r="I1706" t="s">
        <v>4147</v>
      </c>
      <c r="J1706" t="s">
        <v>4150</v>
      </c>
    </row>
    <row r="1707" spans="4:10" x14ac:dyDescent="0.3">
      <c r="D1707" s="68">
        <v>18279</v>
      </c>
      <c r="E1707" t="s">
        <v>1996</v>
      </c>
      <c r="F1707" t="s">
        <v>1997</v>
      </c>
      <c r="G1707" t="s">
        <v>3755</v>
      </c>
      <c r="H1707" s="68">
        <v>4318056</v>
      </c>
      <c r="I1707" t="s">
        <v>33</v>
      </c>
      <c r="J1707" t="s">
        <v>4149</v>
      </c>
    </row>
    <row r="1708" spans="4:10" x14ac:dyDescent="0.3">
      <c r="D1708" s="68">
        <v>18280</v>
      </c>
      <c r="E1708" t="s">
        <v>1732</v>
      </c>
      <c r="F1708" t="s">
        <v>1733</v>
      </c>
      <c r="G1708" t="s">
        <v>3552</v>
      </c>
      <c r="H1708" s="68">
        <v>4318030</v>
      </c>
      <c r="I1708" t="s">
        <v>4147</v>
      </c>
      <c r="J1708" t="s">
        <v>1925</v>
      </c>
    </row>
    <row r="1709" spans="4:10" x14ac:dyDescent="0.3">
      <c r="D1709" s="68">
        <v>18281</v>
      </c>
      <c r="E1709" t="s">
        <v>90</v>
      </c>
      <c r="F1709" t="s">
        <v>91</v>
      </c>
      <c r="G1709" t="s">
        <v>2365</v>
      </c>
      <c r="H1709" s="68">
        <v>4319397</v>
      </c>
      <c r="I1709" t="s">
        <v>4147</v>
      </c>
      <c r="J1709" t="s">
        <v>4150</v>
      </c>
    </row>
    <row r="1710" spans="4:10" x14ac:dyDescent="0.3">
      <c r="D1710" s="68">
        <v>18282</v>
      </c>
      <c r="E1710" t="s">
        <v>170</v>
      </c>
      <c r="F1710" t="s">
        <v>171</v>
      </c>
      <c r="G1710" t="s">
        <v>2400</v>
      </c>
      <c r="H1710" s="68">
        <v>4319419</v>
      </c>
      <c r="I1710" t="s">
        <v>4147</v>
      </c>
      <c r="J1710" t="s">
        <v>4150</v>
      </c>
    </row>
    <row r="1711" spans="4:10" x14ac:dyDescent="0.3">
      <c r="D1711" s="68">
        <v>18283</v>
      </c>
      <c r="E1711" t="s">
        <v>820</v>
      </c>
      <c r="F1711" t="s">
        <v>730</v>
      </c>
      <c r="G1711" t="s">
        <v>2806</v>
      </c>
      <c r="H1711" s="68">
        <v>4319630</v>
      </c>
      <c r="I1711" t="s">
        <v>4147</v>
      </c>
      <c r="J1711" t="s">
        <v>1925</v>
      </c>
    </row>
    <row r="1712" spans="4:10" x14ac:dyDescent="0.3">
      <c r="D1712" s="68">
        <v>18284</v>
      </c>
      <c r="E1712" t="s">
        <v>1327</v>
      </c>
      <c r="F1712" t="s">
        <v>1328</v>
      </c>
      <c r="G1712" t="s">
        <v>3247</v>
      </c>
      <c r="H1712" s="68" t="s">
        <v>5768</v>
      </c>
      <c r="I1712" t="s">
        <v>4147</v>
      </c>
      <c r="J1712" t="s">
        <v>4150</v>
      </c>
    </row>
    <row r="1713" spans="4:10" x14ac:dyDescent="0.3">
      <c r="D1713" s="68">
        <v>18285</v>
      </c>
      <c r="E1713" t="s">
        <v>940</v>
      </c>
      <c r="F1713" t="s">
        <v>941</v>
      </c>
      <c r="G1713" t="s">
        <v>2897</v>
      </c>
      <c r="H1713" s="68">
        <v>4319478</v>
      </c>
      <c r="I1713" t="s">
        <v>4147</v>
      </c>
      <c r="J1713" t="s">
        <v>4150</v>
      </c>
    </row>
    <row r="1714" spans="4:10" x14ac:dyDescent="0.3">
      <c r="D1714" s="68">
        <v>18286</v>
      </c>
      <c r="E1714" t="s">
        <v>1072</v>
      </c>
      <c r="F1714" t="s">
        <v>559</v>
      </c>
      <c r="G1714" t="s">
        <v>3008</v>
      </c>
      <c r="H1714" s="68" t="s">
        <v>5768</v>
      </c>
      <c r="I1714" t="s">
        <v>4147</v>
      </c>
      <c r="J1714" t="s">
        <v>1925</v>
      </c>
    </row>
    <row r="1715" spans="4:10" x14ac:dyDescent="0.3">
      <c r="D1715" s="68">
        <v>18287</v>
      </c>
      <c r="E1715" t="s">
        <v>2296</v>
      </c>
      <c r="F1715" t="s">
        <v>852</v>
      </c>
      <c r="G1715" t="s">
        <v>4097</v>
      </c>
      <c r="H1715" s="68" t="s">
        <v>5768</v>
      </c>
      <c r="I1715" t="s">
        <v>4147</v>
      </c>
      <c r="J1715" t="s">
        <v>4150</v>
      </c>
    </row>
    <row r="1716" spans="4:10" x14ac:dyDescent="0.3">
      <c r="D1716" s="68">
        <v>18288</v>
      </c>
      <c r="E1716" t="s">
        <v>2208</v>
      </c>
      <c r="F1716" t="s">
        <v>482</v>
      </c>
      <c r="G1716" t="s">
        <v>3941</v>
      </c>
      <c r="H1716" s="68" t="s">
        <v>5768</v>
      </c>
      <c r="I1716" t="s">
        <v>4147</v>
      </c>
      <c r="J1716" t="s">
        <v>4153</v>
      </c>
    </row>
    <row r="1717" spans="4:10" x14ac:dyDescent="0.3">
      <c r="D1717" s="68">
        <v>18289</v>
      </c>
      <c r="E1717" t="s">
        <v>238</v>
      </c>
      <c r="F1717" t="s">
        <v>239</v>
      </c>
      <c r="G1717" t="s">
        <v>2437</v>
      </c>
      <c r="H1717" s="68">
        <v>4318129</v>
      </c>
      <c r="I1717" t="s">
        <v>33</v>
      </c>
      <c r="J1717" t="s">
        <v>4149</v>
      </c>
    </row>
    <row r="1718" spans="4:10" x14ac:dyDescent="0.3">
      <c r="D1718" s="68">
        <v>18290</v>
      </c>
      <c r="E1718" t="s">
        <v>271</v>
      </c>
      <c r="F1718" t="s">
        <v>272</v>
      </c>
      <c r="G1718" t="s">
        <v>2454</v>
      </c>
      <c r="H1718" s="68">
        <v>4318137</v>
      </c>
      <c r="I1718" t="s">
        <v>4147</v>
      </c>
      <c r="J1718" t="s">
        <v>4152</v>
      </c>
    </row>
    <row r="1719" spans="4:10" x14ac:dyDescent="0.3">
      <c r="D1719" s="68">
        <v>18291</v>
      </c>
      <c r="E1719" t="s">
        <v>2276</v>
      </c>
      <c r="F1719" t="s">
        <v>2281</v>
      </c>
      <c r="G1719" t="s">
        <v>4045</v>
      </c>
      <c r="H1719" s="68">
        <v>4318145</v>
      </c>
      <c r="I1719" t="s">
        <v>4147</v>
      </c>
      <c r="J1719" t="s">
        <v>4150</v>
      </c>
    </row>
    <row r="1720" spans="4:10" x14ac:dyDescent="0.3">
      <c r="D1720" s="68">
        <v>18292</v>
      </c>
      <c r="E1720" t="s">
        <v>5888</v>
      </c>
      <c r="F1720" t="s">
        <v>5889</v>
      </c>
      <c r="G1720" t="s">
        <v>6837</v>
      </c>
      <c r="H1720" s="68" t="s">
        <v>5768</v>
      </c>
      <c r="I1720" t="s">
        <v>4147</v>
      </c>
      <c r="J1720" t="s">
        <v>4153</v>
      </c>
    </row>
    <row r="1721" spans="4:10" x14ac:dyDescent="0.3">
      <c r="D1721" s="68">
        <v>18294</v>
      </c>
      <c r="E1721" t="s">
        <v>1955</v>
      </c>
      <c r="F1721" t="s">
        <v>188</v>
      </c>
      <c r="G1721" t="s">
        <v>3724</v>
      </c>
      <c r="H1721" s="68">
        <v>4318102</v>
      </c>
      <c r="I1721" t="s">
        <v>4147</v>
      </c>
      <c r="J1721" t="s">
        <v>1925</v>
      </c>
    </row>
    <row r="1722" spans="4:10" x14ac:dyDescent="0.3">
      <c r="D1722" s="68">
        <v>18295</v>
      </c>
      <c r="E1722" t="s">
        <v>922</v>
      </c>
      <c r="F1722" t="s">
        <v>1945</v>
      </c>
      <c r="G1722" t="s">
        <v>3718</v>
      </c>
      <c r="H1722" s="68" t="s">
        <v>5768</v>
      </c>
      <c r="I1722" t="s">
        <v>4147</v>
      </c>
      <c r="J1722" t="s">
        <v>1925</v>
      </c>
    </row>
    <row r="1723" spans="4:10" x14ac:dyDescent="0.3">
      <c r="D1723" s="68">
        <v>18296</v>
      </c>
      <c r="E1723" t="s">
        <v>1325</v>
      </c>
      <c r="F1723" t="s">
        <v>1326</v>
      </c>
      <c r="G1723" t="s">
        <v>3246</v>
      </c>
      <c r="H1723" s="68" t="s">
        <v>5768</v>
      </c>
      <c r="I1723" t="s">
        <v>4147</v>
      </c>
      <c r="J1723" t="s">
        <v>1925</v>
      </c>
    </row>
    <row r="1724" spans="4:10" x14ac:dyDescent="0.3">
      <c r="D1724" s="68">
        <v>18298</v>
      </c>
      <c r="E1724" t="s">
        <v>1267</v>
      </c>
      <c r="F1724" t="s">
        <v>983</v>
      </c>
      <c r="G1724" t="s">
        <v>3192</v>
      </c>
      <c r="H1724" s="68">
        <v>4318196</v>
      </c>
      <c r="I1724" t="s">
        <v>4147</v>
      </c>
      <c r="J1724" t="s">
        <v>4150</v>
      </c>
    </row>
    <row r="1725" spans="4:10" x14ac:dyDescent="0.3">
      <c r="D1725" s="68">
        <v>18299</v>
      </c>
      <c r="E1725" t="s">
        <v>828</v>
      </c>
      <c r="F1725" t="s">
        <v>69</v>
      </c>
      <c r="G1725" t="s">
        <v>2812</v>
      </c>
      <c r="H1725" s="68">
        <v>4318218</v>
      </c>
      <c r="I1725" t="s">
        <v>4147</v>
      </c>
      <c r="J1725" t="s">
        <v>4150</v>
      </c>
    </row>
    <row r="1726" spans="4:10" x14ac:dyDescent="0.3">
      <c r="D1726" s="68">
        <v>18300</v>
      </c>
      <c r="E1726" t="s">
        <v>1310</v>
      </c>
      <c r="F1726" t="s">
        <v>1311</v>
      </c>
      <c r="G1726" t="s">
        <v>3232</v>
      </c>
      <c r="H1726" s="68">
        <v>4318307</v>
      </c>
      <c r="I1726" t="s">
        <v>33</v>
      </c>
      <c r="J1726" t="s">
        <v>4149</v>
      </c>
    </row>
    <row r="1727" spans="4:10" x14ac:dyDescent="0.3">
      <c r="D1727" s="68">
        <v>18301</v>
      </c>
      <c r="E1727" t="s">
        <v>1329</v>
      </c>
      <c r="F1727" t="s">
        <v>471</v>
      </c>
      <c r="G1727" t="s">
        <v>3250</v>
      </c>
      <c r="H1727" s="68">
        <v>4318315</v>
      </c>
      <c r="I1727" t="s">
        <v>4147</v>
      </c>
      <c r="J1727" t="s">
        <v>4150</v>
      </c>
    </row>
    <row r="1728" spans="4:10" x14ac:dyDescent="0.3">
      <c r="D1728" s="68">
        <v>18302</v>
      </c>
      <c r="E1728" t="s">
        <v>2247</v>
      </c>
      <c r="F1728" t="s">
        <v>2249</v>
      </c>
      <c r="G1728" t="s">
        <v>3996</v>
      </c>
      <c r="H1728" s="68">
        <v>4318374</v>
      </c>
      <c r="I1728" t="s">
        <v>4147</v>
      </c>
      <c r="J1728" t="s">
        <v>4149</v>
      </c>
    </row>
    <row r="1729" spans="4:10" x14ac:dyDescent="0.3">
      <c r="D1729" s="68">
        <v>18303</v>
      </c>
      <c r="E1729" t="s">
        <v>2013</v>
      </c>
      <c r="F1729" t="s">
        <v>2014</v>
      </c>
      <c r="G1729" t="s">
        <v>3771</v>
      </c>
      <c r="H1729" s="68">
        <v>35814420</v>
      </c>
      <c r="I1729" t="s">
        <v>4147</v>
      </c>
      <c r="J1729" t="s">
        <v>4150</v>
      </c>
    </row>
    <row r="1730" spans="4:10" x14ac:dyDescent="0.3">
      <c r="D1730" s="68">
        <v>18304</v>
      </c>
      <c r="E1730" t="s">
        <v>2296</v>
      </c>
      <c r="F1730" t="s">
        <v>150</v>
      </c>
      <c r="G1730" t="s">
        <v>4092</v>
      </c>
      <c r="H1730" s="68">
        <v>4318412</v>
      </c>
      <c r="I1730" t="s">
        <v>4147</v>
      </c>
      <c r="J1730" t="s">
        <v>4149</v>
      </c>
    </row>
    <row r="1731" spans="4:10" x14ac:dyDescent="0.3">
      <c r="D1731" s="68">
        <v>18305</v>
      </c>
      <c r="E1731" t="s">
        <v>2296</v>
      </c>
      <c r="F1731" t="s">
        <v>1927</v>
      </c>
      <c r="G1731" t="s">
        <v>4093</v>
      </c>
      <c r="H1731" s="68">
        <v>4318420</v>
      </c>
      <c r="I1731" t="s">
        <v>33</v>
      </c>
      <c r="J1731" t="s">
        <v>4149</v>
      </c>
    </row>
    <row r="1732" spans="4:10" x14ac:dyDescent="0.3">
      <c r="D1732" s="68">
        <v>18306</v>
      </c>
      <c r="E1732" t="s">
        <v>2272</v>
      </c>
      <c r="F1732" t="s">
        <v>2273</v>
      </c>
      <c r="G1732" t="s">
        <v>4029</v>
      </c>
      <c r="H1732" s="68">
        <v>13216457</v>
      </c>
      <c r="I1732" t="s">
        <v>4147</v>
      </c>
      <c r="J1732" t="s">
        <v>4149</v>
      </c>
    </row>
    <row r="1733" spans="4:10" x14ac:dyDescent="0.3">
      <c r="D1733" s="68">
        <v>18307</v>
      </c>
      <c r="E1733" t="s">
        <v>2272</v>
      </c>
      <c r="F1733" t="s">
        <v>2274</v>
      </c>
      <c r="G1733" t="s">
        <v>4030</v>
      </c>
      <c r="H1733" s="68">
        <v>13216465</v>
      </c>
      <c r="I1733" t="s">
        <v>33</v>
      </c>
      <c r="J1733" t="s">
        <v>4150</v>
      </c>
    </row>
    <row r="1734" spans="4:10" x14ac:dyDescent="0.3">
      <c r="D1734" s="68">
        <v>18308</v>
      </c>
      <c r="E1734" t="s">
        <v>2247</v>
      </c>
      <c r="F1734" t="s">
        <v>535</v>
      </c>
      <c r="G1734" t="s">
        <v>3997</v>
      </c>
      <c r="H1734" s="68">
        <v>4318382</v>
      </c>
      <c r="I1734" t="s">
        <v>4147</v>
      </c>
      <c r="J1734" t="s">
        <v>4149</v>
      </c>
    </row>
    <row r="1735" spans="4:10" x14ac:dyDescent="0.3">
      <c r="D1735" s="68">
        <v>18309</v>
      </c>
      <c r="E1735" t="s">
        <v>2117</v>
      </c>
      <c r="F1735" t="s">
        <v>4873</v>
      </c>
      <c r="G1735" t="s">
        <v>5647</v>
      </c>
      <c r="H1735" s="68">
        <v>4318331</v>
      </c>
      <c r="I1735" t="s">
        <v>4147</v>
      </c>
      <c r="J1735" t="s">
        <v>4149</v>
      </c>
    </row>
    <row r="1736" spans="4:10" x14ac:dyDescent="0.3">
      <c r="D1736" s="68">
        <v>18310</v>
      </c>
      <c r="E1736" t="s">
        <v>2117</v>
      </c>
      <c r="F1736" t="s">
        <v>2128</v>
      </c>
      <c r="G1736" t="s">
        <v>3854</v>
      </c>
      <c r="H1736" s="68">
        <v>4318323</v>
      </c>
      <c r="I1736" t="s">
        <v>4147</v>
      </c>
      <c r="J1736" t="s">
        <v>4149</v>
      </c>
    </row>
    <row r="1737" spans="4:10" x14ac:dyDescent="0.3">
      <c r="D1737" s="68">
        <v>18311</v>
      </c>
      <c r="E1737" t="s">
        <v>1206</v>
      </c>
      <c r="F1737" t="s">
        <v>1220</v>
      </c>
      <c r="G1737" t="s">
        <v>3129</v>
      </c>
      <c r="H1737" s="68">
        <v>4318285</v>
      </c>
      <c r="I1737" t="s">
        <v>4147</v>
      </c>
      <c r="J1737" t="s">
        <v>4149</v>
      </c>
    </row>
    <row r="1738" spans="4:10" x14ac:dyDescent="0.3">
      <c r="D1738" s="68">
        <v>18312</v>
      </c>
      <c r="E1738" t="s">
        <v>1177</v>
      </c>
      <c r="F1738" t="s">
        <v>730</v>
      </c>
      <c r="G1738" t="s">
        <v>3079</v>
      </c>
      <c r="H1738" s="68">
        <v>4318277</v>
      </c>
      <c r="I1738" t="s">
        <v>4147</v>
      </c>
      <c r="J1738" t="s">
        <v>4149</v>
      </c>
    </row>
    <row r="1739" spans="4:10" x14ac:dyDescent="0.3">
      <c r="D1739" s="68">
        <v>18313</v>
      </c>
      <c r="E1739" t="s">
        <v>832</v>
      </c>
      <c r="F1739" t="s">
        <v>834</v>
      </c>
      <c r="G1739" t="s">
        <v>2818</v>
      </c>
      <c r="H1739" s="68">
        <v>4318234</v>
      </c>
      <c r="I1739" t="s">
        <v>4147</v>
      </c>
      <c r="J1739" t="s">
        <v>4149</v>
      </c>
    </row>
    <row r="1740" spans="4:10" x14ac:dyDescent="0.3">
      <c r="D1740" s="68">
        <v>18314</v>
      </c>
      <c r="E1740" t="s">
        <v>1893</v>
      </c>
      <c r="F1740" t="s">
        <v>1895</v>
      </c>
      <c r="G1740" t="s">
        <v>3678</v>
      </c>
      <c r="H1740" s="68">
        <v>4318170</v>
      </c>
      <c r="I1740" t="s">
        <v>4147</v>
      </c>
      <c r="J1740" t="s">
        <v>1925</v>
      </c>
    </row>
    <row r="1741" spans="4:10" x14ac:dyDescent="0.3">
      <c r="D1741" s="68">
        <v>18315</v>
      </c>
      <c r="E1741" t="s">
        <v>1893</v>
      </c>
      <c r="F1741" t="s">
        <v>1896</v>
      </c>
      <c r="G1741" t="s">
        <v>3680</v>
      </c>
      <c r="H1741" s="68">
        <v>4318188</v>
      </c>
      <c r="I1741" t="s">
        <v>4147</v>
      </c>
      <c r="J1741" t="s">
        <v>4152</v>
      </c>
    </row>
    <row r="1742" spans="4:10" x14ac:dyDescent="0.3">
      <c r="D1742" s="68">
        <v>18317</v>
      </c>
      <c r="E1742" t="s">
        <v>955</v>
      </c>
      <c r="F1742" t="s">
        <v>852</v>
      </c>
      <c r="G1742" t="s">
        <v>2918</v>
      </c>
      <c r="H1742" s="68">
        <v>4318153</v>
      </c>
      <c r="I1742" t="s">
        <v>4147</v>
      </c>
      <c r="J1742" t="s">
        <v>4150</v>
      </c>
    </row>
    <row r="1743" spans="4:10" x14ac:dyDescent="0.3">
      <c r="D1743" s="68">
        <v>18318</v>
      </c>
      <c r="E1743" t="s">
        <v>2337</v>
      </c>
      <c r="F1743" t="s">
        <v>1175</v>
      </c>
      <c r="G1743" t="s">
        <v>4125</v>
      </c>
      <c r="H1743" s="68">
        <v>4318978</v>
      </c>
      <c r="I1743" t="s">
        <v>4147</v>
      </c>
      <c r="J1743" t="s">
        <v>4150</v>
      </c>
    </row>
    <row r="1744" spans="4:10" x14ac:dyDescent="0.3">
      <c r="D1744" s="68">
        <v>18319</v>
      </c>
      <c r="E1744" t="s">
        <v>2296</v>
      </c>
      <c r="F1744" t="s">
        <v>2318</v>
      </c>
      <c r="G1744" t="s">
        <v>4102</v>
      </c>
      <c r="H1744" s="68">
        <v>4318960</v>
      </c>
      <c r="I1744" t="s">
        <v>4147</v>
      </c>
      <c r="J1744" t="s">
        <v>4150</v>
      </c>
    </row>
    <row r="1745" spans="4:10" x14ac:dyDescent="0.3">
      <c r="D1745" s="68">
        <v>18320</v>
      </c>
      <c r="E1745" t="s">
        <v>2296</v>
      </c>
      <c r="F1745" t="s">
        <v>299</v>
      </c>
      <c r="G1745" t="s">
        <v>4083</v>
      </c>
      <c r="H1745" s="68">
        <v>4318951</v>
      </c>
      <c r="I1745" t="s">
        <v>4147</v>
      </c>
      <c r="J1745" t="s">
        <v>4150</v>
      </c>
    </row>
    <row r="1746" spans="4:10" x14ac:dyDescent="0.3">
      <c r="D1746" s="68">
        <v>18321</v>
      </c>
      <c r="E1746" t="s">
        <v>2144</v>
      </c>
      <c r="F1746" t="s">
        <v>2251</v>
      </c>
      <c r="G1746" t="s">
        <v>4000</v>
      </c>
      <c r="H1746" s="68">
        <v>4318943</v>
      </c>
      <c r="I1746" t="s">
        <v>4147</v>
      </c>
      <c r="J1746" t="s">
        <v>4150</v>
      </c>
    </row>
    <row r="1747" spans="4:10" x14ac:dyDescent="0.3">
      <c r="D1747" s="68">
        <v>18322</v>
      </c>
      <c r="E1747" t="s">
        <v>2235</v>
      </c>
      <c r="F1747" t="s">
        <v>118</v>
      </c>
      <c r="G1747" t="s">
        <v>3989</v>
      </c>
      <c r="H1747" s="68">
        <v>4318935</v>
      </c>
      <c r="I1747" t="s">
        <v>4147</v>
      </c>
      <c r="J1747" t="s">
        <v>4150</v>
      </c>
    </row>
    <row r="1748" spans="4:10" x14ac:dyDescent="0.3">
      <c r="D1748" s="68">
        <v>18323</v>
      </c>
      <c r="E1748" t="s">
        <v>2235</v>
      </c>
      <c r="F1748" t="s">
        <v>134</v>
      </c>
      <c r="G1748" t="s">
        <v>3978</v>
      </c>
      <c r="H1748" s="68">
        <v>4318927</v>
      </c>
      <c r="I1748" t="s">
        <v>4147</v>
      </c>
      <c r="J1748" t="s">
        <v>4150</v>
      </c>
    </row>
    <row r="1749" spans="4:10" x14ac:dyDescent="0.3">
      <c r="D1749" s="68">
        <v>18324</v>
      </c>
      <c r="E1749" t="s">
        <v>2210</v>
      </c>
      <c r="F1749" t="s">
        <v>360</v>
      </c>
      <c r="G1749" t="s">
        <v>3944</v>
      </c>
      <c r="H1749" s="68">
        <v>4318919</v>
      </c>
      <c r="I1749" t="s">
        <v>4147</v>
      </c>
      <c r="J1749" t="s">
        <v>4150</v>
      </c>
    </row>
    <row r="1750" spans="4:10" x14ac:dyDescent="0.3">
      <c r="D1750" s="68">
        <v>18325</v>
      </c>
      <c r="E1750" t="s">
        <v>2195</v>
      </c>
      <c r="F1750" t="s">
        <v>2196</v>
      </c>
      <c r="G1750" t="s">
        <v>3928</v>
      </c>
      <c r="H1750" s="68">
        <v>4318900</v>
      </c>
      <c r="I1750" t="s">
        <v>33</v>
      </c>
      <c r="J1750" t="s">
        <v>4150</v>
      </c>
    </row>
    <row r="1751" spans="4:10" x14ac:dyDescent="0.3">
      <c r="D1751" s="68">
        <v>18326</v>
      </c>
      <c r="E1751" t="s">
        <v>2114</v>
      </c>
      <c r="F1751" t="s">
        <v>135</v>
      </c>
      <c r="G1751" t="s">
        <v>3839</v>
      </c>
      <c r="H1751" s="68">
        <v>4318897</v>
      </c>
      <c r="I1751" t="s">
        <v>4147</v>
      </c>
      <c r="J1751" t="s">
        <v>4150</v>
      </c>
    </row>
    <row r="1752" spans="4:10" x14ac:dyDescent="0.3">
      <c r="D1752" s="68">
        <v>18327</v>
      </c>
      <c r="E1752" t="s">
        <v>2066</v>
      </c>
      <c r="F1752" t="s">
        <v>2067</v>
      </c>
      <c r="G1752" t="s">
        <v>3809</v>
      </c>
      <c r="H1752" s="68">
        <v>4318889</v>
      </c>
      <c r="I1752" t="s">
        <v>4147</v>
      </c>
      <c r="J1752" t="s">
        <v>4150</v>
      </c>
    </row>
    <row r="1753" spans="4:10" x14ac:dyDescent="0.3">
      <c r="D1753" s="68">
        <v>18328</v>
      </c>
      <c r="E1753" t="s">
        <v>2053</v>
      </c>
      <c r="F1753" t="s">
        <v>941</v>
      </c>
      <c r="G1753" t="s">
        <v>3799</v>
      </c>
      <c r="H1753" s="68">
        <v>4318870</v>
      </c>
      <c r="I1753" t="s">
        <v>4147</v>
      </c>
      <c r="J1753" t="s">
        <v>4150</v>
      </c>
    </row>
    <row r="1754" spans="4:10" x14ac:dyDescent="0.3">
      <c r="D1754" s="68">
        <v>18329</v>
      </c>
      <c r="E1754" t="s">
        <v>1987</v>
      </c>
      <c r="F1754" t="s">
        <v>1988</v>
      </c>
      <c r="G1754" t="s">
        <v>3750</v>
      </c>
      <c r="H1754" s="68">
        <v>4318862</v>
      </c>
      <c r="I1754" t="s">
        <v>4147</v>
      </c>
      <c r="J1754" t="s">
        <v>4150</v>
      </c>
    </row>
    <row r="1755" spans="4:10" x14ac:dyDescent="0.3">
      <c r="D1755" s="68">
        <v>18330</v>
      </c>
      <c r="E1755" t="s">
        <v>1849</v>
      </c>
      <c r="F1755" t="s">
        <v>1851</v>
      </c>
      <c r="G1755" t="s">
        <v>3637</v>
      </c>
      <c r="H1755" s="68">
        <v>4318854</v>
      </c>
      <c r="I1755" t="s">
        <v>33</v>
      </c>
      <c r="J1755" t="s">
        <v>4150</v>
      </c>
    </row>
    <row r="1756" spans="4:10" x14ac:dyDescent="0.3">
      <c r="D1756" s="68">
        <v>18332</v>
      </c>
      <c r="E1756" t="s">
        <v>1461</v>
      </c>
      <c r="F1756" t="s">
        <v>1804</v>
      </c>
      <c r="G1756" t="s">
        <v>3603</v>
      </c>
      <c r="H1756" s="68">
        <v>4318838</v>
      </c>
      <c r="I1756" t="s">
        <v>4147</v>
      </c>
      <c r="J1756" t="s">
        <v>4150</v>
      </c>
    </row>
    <row r="1757" spans="4:10" x14ac:dyDescent="0.3">
      <c r="D1757" s="68">
        <v>18333</v>
      </c>
      <c r="E1757" t="s">
        <v>1797</v>
      </c>
      <c r="F1757" t="s">
        <v>323</v>
      </c>
      <c r="G1757" t="s">
        <v>3597</v>
      </c>
      <c r="H1757" s="68">
        <v>4318820</v>
      </c>
      <c r="I1757" t="s">
        <v>4147</v>
      </c>
      <c r="J1757" t="s">
        <v>4150</v>
      </c>
    </row>
    <row r="1758" spans="4:10" x14ac:dyDescent="0.3">
      <c r="D1758" s="68">
        <v>18334</v>
      </c>
      <c r="E1758" t="s">
        <v>1783</v>
      </c>
      <c r="F1758" t="s">
        <v>1774</v>
      </c>
      <c r="G1758" t="s">
        <v>3584</v>
      </c>
      <c r="H1758" s="68">
        <v>4318811</v>
      </c>
      <c r="I1758" t="s">
        <v>4147</v>
      </c>
      <c r="J1758" t="s">
        <v>4150</v>
      </c>
    </row>
    <row r="1759" spans="4:10" x14ac:dyDescent="0.3">
      <c r="D1759" s="68">
        <v>18336</v>
      </c>
      <c r="E1759" t="s">
        <v>1685</v>
      </c>
      <c r="F1759" t="s">
        <v>378</v>
      </c>
      <c r="G1759" t="s">
        <v>3519</v>
      </c>
      <c r="H1759" s="68">
        <v>4318790</v>
      </c>
      <c r="I1759" t="s">
        <v>4147</v>
      </c>
      <c r="J1759" t="s">
        <v>4150</v>
      </c>
    </row>
    <row r="1760" spans="4:10" x14ac:dyDescent="0.3">
      <c r="D1760" s="68">
        <v>18338</v>
      </c>
      <c r="E1760" t="s">
        <v>1665</v>
      </c>
      <c r="F1760" t="s">
        <v>1669</v>
      </c>
      <c r="G1760" t="s">
        <v>3503</v>
      </c>
      <c r="H1760" s="68">
        <v>4318773</v>
      </c>
      <c r="I1760" t="s">
        <v>33</v>
      </c>
      <c r="J1760" t="s">
        <v>4150</v>
      </c>
    </row>
    <row r="1761" spans="4:10" x14ac:dyDescent="0.3">
      <c r="D1761" s="68">
        <v>18339</v>
      </c>
      <c r="E1761" t="s">
        <v>1607</v>
      </c>
      <c r="F1761" t="s">
        <v>1330</v>
      </c>
      <c r="G1761" t="s">
        <v>3459</v>
      </c>
      <c r="H1761" s="68">
        <v>4318765</v>
      </c>
      <c r="I1761" t="s">
        <v>33</v>
      </c>
      <c r="J1761" t="s">
        <v>4150</v>
      </c>
    </row>
    <row r="1762" spans="4:10" x14ac:dyDescent="0.3">
      <c r="D1762" s="68">
        <v>18340</v>
      </c>
      <c r="E1762" t="s">
        <v>1544</v>
      </c>
      <c r="F1762" t="s">
        <v>338</v>
      </c>
      <c r="G1762" t="s">
        <v>3408</v>
      </c>
      <c r="H1762" s="68">
        <v>4318757</v>
      </c>
      <c r="I1762" t="s">
        <v>4147</v>
      </c>
      <c r="J1762" t="s">
        <v>4150</v>
      </c>
    </row>
    <row r="1763" spans="4:10" x14ac:dyDescent="0.3">
      <c r="D1763" s="68">
        <v>18341</v>
      </c>
      <c r="E1763" t="s">
        <v>1462</v>
      </c>
      <c r="F1763" t="s">
        <v>1463</v>
      </c>
      <c r="G1763" t="s">
        <v>3345</v>
      </c>
      <c r="H1763" s="68">
        <v>4318749</v>
      </c>
      <c r="I1763" t="s">
        <v>4147</v>
      </c>
      <c r="J1763" t="s">
        <v>4150</v>
      </c>
    </row>
    <row r="1764" spans="4:10" x14ac:dyDescent="0.3">
      <c r="D1764" s="68">
        <v>18342</v>
      </c>
      <c r="E1764" t="s">
        <v>1428</v>
      </c>
      <c r="F1764" t="s">
        <v>425</v>
      </c>
      <c r="G1764" t="s">
        <v>3320</v>
      </c>
      <c r="H1764" s="68">
        <v>4318730</v>
      </c>
      <c r="I1764" t="s">
        <v>4147</v>
      </c>
      <c r="J1764" t="s">
        <v>4150</v>
      </c>
    </row>
    <row r="1765" spans="4:10" x14ac:dyDescent="0.3">
      <c r="D1765" s="68">
        <v>18343</v>
      </c>
      <c r="E1765" t="s">
        <v>1398</v>
      </c>
      <c r="F1765" t="s">
        <v>884</v>
      </c>
      <c r="G1765" t="s">
        <v>3297</v>
      </c>
      <c r="H1765" s="68">
        <v>4318722</v>
      </c>
      <c r="I1765" t="s">
        <v>4147</v>
      </c>
      <c r="J1765" t="s">
        <v>4150</v>
      </c>
    </row>
    <row r="1766" spans="4:10" x14ac:dyDescent="0.3">
      <c r="D1766" s="68">
        <v>18344</v>
      </c>
      <c r="E1766" t="s">
        <v>1366</v>
      </c>
      <c r="F1766" t="s">
        <v>1367</v>
      </c>
      <c r="G1766" t="s">
        <v>3272</v>
      </c>
      <c r="H1766" s="68">
        <v>4318714</v>
      </c>
      <c r="I1766" t="s">
        <v>4147</v>
      </c>
      <c r="J1766" t="s">
        <v>4150</v>
      </c>
    </row>
    <row r="1767" spans="4:10" x14ac:dyDescent="0.3">
      <c r="D1767" s="68">
        <v>18345</v>
      </c>
      <c r="E1767" t="s">
        <v>6246</v>
      </c>
      <c r="F1767" t="s">
        <v>482</v>
      </c>
      <c r="G1767" t="s">
        <v>7206</v>
      </c>
      <c r="H1767" s="68">
        <v>4318706</v>
      </c>
      <c r="I1767" t="s">
        <v>4147</v>
      </c>
      <c r="J1767" t="s">
        <v>4150</v>
      </c>
    </row>
    <row r="1768" spans="4:10" x14ac:dyDescent="0.3">
      <c r="D1768" s="68">
        <v>18346</v>
      </c>
      <c r="E1768" t="s">
        <v>1267</v>
      </c>
      <c r="F1768" t="s">
        <v>167</v>
      </c>
      <c r="G1768" t="s">
        <v>3199</v>
      </c>
      <c r="H1768" s="68">
        <v>4318692</v>
      </c>
      <c r="I1768" t="s">
        <v>4147</v>
      </c>
      <c r="J1768" t="s">
        <v>4150</v>
      </c>
    </row>
    <row r="1769" spans="4:10" x14ac:dyDescent="0.3">
      <c r="D1769" s="68">
        <v>18347</v>
      </c>
      <c r="E1769" t="s">
        <v>1250</v>
      </c>
      <c r="F1769" t="s">
        <v>1255</v>
      </c>
      <c r="G1769" t="s">
        <v>3169</v>
      </c>
      <c r="H1769" s="68">
        <v>4318684</v>
      </c>
      <c r="I1769" t="s">
        <v>4147</v>
      </c>
      <c r="J1769" t="s">
        <v>4150</v>
      </c>
    </row>
    <row r="1770" spans="4:10" x14ac:dyDescent="0.3">
      <c r="D1770" s="68">
        <v>18349</v>
      </c>
      <c r="E1770" t="s">
        <v>1206</v>
      </c>
      <c r="F1770" t="s">
        <v>128</v>
      </c>
      <c r="G1770" t="s">
        <v>3108</v>
      </c>
      <c r="H1770" s="68">
        <v>4318668</v>
      </c>
      <c r="I1770" t="s">
        <v>4147</v>
      </c>
      <c r="J1770" t="s">
        <v>4150</v>
      </c>
    </row>
    <row r="1771" spans="4:10" x14ac:dyDescent="0.3">
      <c r="D1771" s="68">
        <v>18350</v>
      </c>
      <c r="E1771" t="s">
        <v>1110</v>
      </c>
      <c r="F1771" t="s">
        <v>1111</v>
      </c>
      <c r="G1771" t="s">
        <v>3037</v>
      </c>
      <c r="H1771" s="68">
        <v>4318650</v>
      </c>
      <c r="I1771" t="s">
        <v>4147</v>
      </c>
      <c r="J1771" t="s">
        <v>4150</v>
      </c>
    </row>
    <row r="1772" spans="4:10" x14ac:dyDescent="0.3">
      <c r="D1772" s="68">
        <v>18351</v>
      </c>
      <c r="E1772" t="s">
        <v>1053</v>
      </c>
      <c r="F1772" t="s">
        <v>421</v>
      </c>
      <c r="G1772" t="s">
        <v>2992</v>
      </c>
      <c r="H1772" s="68">
        <v>4318641</v>
      </c>
      <c r="I1772" t="s">
        <v>4147</v>
      </c>
      <c r="J1772" t="s">
        <v>4150</v>
      </c>
    </row>
    <row r="1773" spans="4:10" x14ac:dyDescent="0.3">
      <c r="D1773" s="68">
        <v>18352</v>
      </c>
      <c r="E1773" t="s">
        <v>1028</v>
      </c>
      <c r="F1773" t="s">
        <v>1029</v>
      </c>
      <c r="G1773" t="s">
        <v>2972</v>
      </c>
      <c r="H1773" s="68">
        <v>4318633</v>
      </c>
      <c r="I1773" t="s">
        <v>4147</v>
      </c>
      <c r="J1773" t="s">
        <v>4150</v>
      </c>
    </row>
    <row r="1774" spans="4:10" x14ac:dyDescent="0.3">
      <c r="D1774" s="68">
        <v>18353</v>
      </c>
      <c r="E1774" t="s">
        <v>1016</v>
      </c>
      <c r="F1774" t="s">
        <v>440</v>
      </c>
      <c r="G1774" t="s">
        <v>2962</v>
      </c>
      <c r="H1774" s="68">
        <v>4318625</v>
      </c>
      <c r="I1774" t="s">
        <v>4147</v>
      </c>
      <c r="J1774" t="s">
        <v>4150</v>
      </c>
    </row>
    <row r="1775" spans="4:10" x14ac:dyDescent="0.3">
      <c r="D1775" s="68">
        <v>18354</v>
      </c>
      <c r="E1775" t="s">
        <v>6100</v>
      </c>
      <c r="F1775" t="s">
        <v>415</v>
      </c>
      <c r="G1775" t="s">
        <v>7042</v>
      </c>
      <c r="H1775" s="68">
        <v>4318617</v>
      </c>
      <c r="I1775" t="s">
        <v>4147</v>
      </c>
      <c r="J1775" t="s">
        <v>4150</v>
      </c>
    </row>
    <row r="1776" spans="4:10" x14ac:dyDescent="0.3">
      <c r="D1776" s="68">
        <v>18355</v>
      </c>
      <c r="E1776" t="s">
        <v>967</v>
      </c>
      <c r="F1776" t="s">
        <v>482</v>
      </c>
      <c r="G1776" t="s">
        <v>2922</v>
      </c>
      <c r="H1776" s="68">
        <v>4318609</v>
      </c>
      <c r="I1776" t="s">
        <v>4147</v>
      </c>
      <c r="J1776" t="s">
        <v>4150</v>
      </c>
    </row>
    <row r="1777" spans="4:10" x14ac:dyDescent="0.3">
      <c r="D1777" s="68">
        <v>18356</v>
      </c>
      <c r="E1777" t="s">
        <v>937</v>
      </c>
      <c r="F1777" t="s">
        <v>732</v>
      </c>
      <c r="G1777" t="s">
        <v>2895</v>
      </c>
      <c r="H1777" s="68">
        <v>4318595</v>
      </c>
      <c r="I1777" t="s">
        <v>4147</v>
      </c>
      <c r="J1777" t="s">
        <v>4150</v>
      </c>
    </row>
    <row r="1778" spans="4:10" x14ac:dyDescent="0.3">
      <c r="D1778" s="68">
        <v>18357</v>
      </c>
      <c r="E1778" t="s">
        <v>917</v>
      </c>
      <c r="F1778" t="s">
        <v>918</v>
      </c>
      <c r="G1778" t="s">
        <v>2880</v>
      </c>
      <c r="H1778" s="68">
        <v>4318587</v>
      </c>
      <c r="I1778" t="s">
        <v>33</v>
      </c>
      <c r="J1778" t="s">
        <v>4150</v>
      </c>
    </row>
    <row r="1779" spans="4:10" x14ac:dyDescent="0.3">
      <c r="D1779" s="68">
        <v>18358</v>
      </c>
      <c r="E1779" t="s">
        <v>896</v>
      </c>
      <c r="F1779" t="s">
        <v>261</v>
      </c>
      <c r="G1779" t="s">
        <v>2866</v>
      </c>
      <c r="H1779" s="68">
        <v>4318579</v>
      </c>
      <c r="I1779" t="s">
        <v>4147</v>
      </c>
      <c r="J1779" t="s">
        <v>4150</v>
      </c>
    </row>
    <row r="1780" spans="4:10" x14ac:dyDescent="0.3">
      <c r="D1780" s="68">
        <v>18361</v>
      </c>
      <c r="E1780" t="s">
        <v>780</v>
      </c>
      <c r="F1780" t="s">
        <v>781</v>
      </c>
      <c r="G1780" t="s">
        <v>2779</v>
      </c>
      <c r="H1780" s="68">
        <v>4318544</v>
      </c>
      <c r="I1780" t="s">
        <v>4147</v>
      </c>
      <c r="J1780" t="s">
        <v>4150</v>
      </c>
    </row>
    <row r="1781" spans="4:10" x14ac:dyDescent="0.3">
      <c r="D1781" s="68">
        <v>18362</v>
      </c>
      <c r="E1781" t="s">
        <v>654</v>
      </c>
      <c r="F1781" t="s">
        <v>181</v>
      </c>
      <c r="G1781" t="s">
        <v>2692</v>
      </c>
      <c r="H1781" s="68">
        <v>4318536</v>
      </c>
      <c r="I1781" t="s">
        <v>4147</v>
      </c>
      <c r="J1781" t="s">
        <v>4150</v>
      </c>
    </row>
    <row r="1782" spans="4:10" x14ac:dyDescent="0.3">
      <c r="D1782" s="68">
        <v>18363</v>
      </c>
      <c r="E1782" t="s">
        <v>574</v>
      </c>
      <c r="F1782" t="s">
        <v>4320</v>
      </c>
      <c r="G1782" t="s">
        <v>5108</v>
      </c>
      <c r="H1782" s="68">
        <v>4318528</v>
      </c>
      <c r="I1782" t="s">
        <v>4147</v>
      </c>
      <c r="J1782" t="s">
        <v>4150</v>
      </c>
    </row>
    <row r="1783" spans="4:10" x14ac:dyDescent="0.3">
      <c r="D1783" s="68">
        <v>18364</v>
      </c>
      <c r="E1783" t="s">
        <v>453</v>
      </c>
      <c r="F1783" t="s">
        <v>456</v>
      </c>
      <c r="G1783" t="s">
        <v>2576</v>
      </c>
      <c r="H1783" s="68">
        <v>4318510</v>
      </c>
      <c r="I1783" t="s">
        <v>4147</v>
      </c>
      <c r="J1783" t="s">
        <v>4150</v>
      </c>
    </row>
    <row r="1784" spans="4:10" x14ac:dyDescent="0.3">
      <c r="D1784" s="68">
        <v>18365</v>
      </c>
      <c r="E1784" t="s">
        <v>5903</v>
      </c>
      <c r="F1784" t="s">
        <v>451</v>
      </c>
      <c r="G1784" t="s">
        <v>6856</v>
      </c>
      <c r="H1784" s="68">
        <v>4318501</v>
      </c>
      <c r="I1784" t="s">
        <v>4147</v>
      </c>
      <c r="J1784" t="s">
        <v>4150</v>
      </c>
    </row>
    <row r="1785" spans="4:10" x14ac:dyDescent="0.3">
      <c r="D1785" s="68">
        <v>18367</v>
      </c>
      <c r="E1785" t="s">
        <v>375</v>
      </c>
      <c r="F1785" t="s">
        <v>376</v>
      </c>
      <c r="G1785" t="s">
        <v>2513</v>
      </c>
      <c r="H1785" s="68">
        <v>4318480</v>
      </c>
      <c r="I1785" t="s">
        <v>33</v>
      </c>
      <c r="J1785" t="s">
        <v>4150</v>
      </c>
    </row>
    <row r="1786" spans="4:10" x14ac:dyDescent="0.3">
      <c r="D1786" s="68">
        <v>18368</v>
      </c>
      <c r="E1786" t="s">
        <v>322</v>
      </c>
      <c r="F1786" t="s">
        <v>323</v>
      </c>
      <c r="G1786" t="s">
        <v>2481</v>
      </c>
      <c r="H1786" s="68">
        <v>4318471</v>
      </c>
      <c r="I1786" t="s">
        <v>4147</v>
      </c>
      <c r="J1786" t="s">
        <v>4150</v>
      </c>
    </row>
    <row r="1787" spans="4:10" x14ac:dyDescent="0.3">
      <c r="D1787" s="68">
        <v>18369</v>
      </c>
      <c r="E1787" t="s">
        <v>4233</v>
      </c>
      <c r="F1787" t="s">
        <v>265</v>
      </c>
      <c r="G1787" t="s">
        <v>5014</v>
      </c>
      <c r="H1787" s="68">
        <v>4322827</v>
      </c>
      <c r="I1787" t="s">
        <v>4147</v>
      </c>
      <c r="J1787" t="s">
        <v>4150</v>
      </c>
    </row>
    <row r="1788" spans="4:10" x14ac:dyDescent="0.3">
      <c r="D1788" s="68">
        <v>18370</v>
      </c>
      <c r="E1788" t="s">
        <v>173</v>
      </c>
      <c r="F1788" t="s">
        <v>174</v>
      </c>
      <c r="G1788" t="s">
        <v>2402</v>
      </c>
      <c r="H1788" s="68">
        <v>4318447</v>
      </c>
      <c r="I1788" t="s">
        <v>4147</v>
      </c>
      <c r="J1788" t="s">
        <v>4150</v>
      </c>
    </row>
    <row r="1789" spans="4:10" x14ac:dyDescent="0.3">
      <c r="D1789" s="68">
        <v>18371</v>
      </c>
      <c r="E1789" t="s">
        <v>98</v>
      </c>
      <c r="F1789" t="s">
        <v>99</v>
      </c>
      <c r="G1789" t="s">
        <v>2369</v>
      </c>
      <c r="H1789" s="68">
        <v>4318439</v>
      </c>
      <c r="I1789" t="s">
        <v>4147</v>
      </c>
      <c r="J1789" t="s">
        <v>4150</v>
      </c>
    </row>
    <row r="1790" spans="4:10" x14ac:dyDescent="0.3">
      <c r="D1790" s="68">
        <v>18372</v>
      </c>
      <c r="E1790" t="s">
        <v>114</v>
      </c>
      <c r="F1790" t="s">
        <v>5798</v>
      </c>
      <c r="G1790" t="s">
        <v>6757</v>
      </c>
      <c r="H1790" s="68">
        <v>4319273</v>
      </c>
      <c r="I1790" t="s">
        <v>4147</v>
      </c>
      <c r="J1790" t="s">
        <v>4151</v>
      </c>
    </row>
    <row r="1791" spans="4:10" x14ac:dyDescent="0.3">
      <c r="D1791" s="68">
        <v>18373</v>
      </c>
      <c r="E1791" t="s">
        <v>2322</v>
      </c>
      <c r="F1791" t="s">
        <v>2326</v>
      </c>
      <c r="G1791" t="s">
        <v>4110</v>
      </c>
      <c r="H1791" s="68">
        <v>4318994</v>
      </c>
      <c r="I1791" t="s">
        <v>4147</v>
      </c>
      <c r="J1791" t="s">
        <v>4152</v>
      </c>
    </row>
    <row r="1792" spans="4:10" x14ac:dyDescent="0.3">
      <c r="D1792" s="68">
        <v>18374</v>
      </c>
      <c r="E1792" t="s">
        <v>2211</v>
      </c>
      <c r="F1792" t="s">
        <v>2212</v>
      </c>
      <c r="G1792" t="s">
        <v>3948</v>
      </c>
      <c r="H1792" s="68">
        <v>4318986</v>
      </c>
      <c r="I1792" t="s">
        <v>4147</v>
      </c>
      <c r="J1792" t="s">
        <v>4150</v>
      </c>
    </row>
    <row r="1793" spans="4:10" x14ac:dyDescent="0.3">
      <c r="D1793" s="68">
        <v>18375</v>
      </c>
      <c r="E1793" t="s">
        <v>116</v>
      </c>
      <c r="F1793" t="s">
        <v>118</v>
      </c>
      <c r="G1793" t="s">
        <v>2378</v>
      </c>
      <c r="H1793" s="68">
        <v>4319915</v>
      </c>
      <c r="I1793" t="s">
        <v>4147</v>
      </c>
      <c r="J1793" t="s">
        <v>4149</v>
      </c>
    </row>
    <row r="1794" spans="4:10" x14ac:dyDescent="0.3">
      <c r="D1794" s="68">
        <v>18376</v>
      </c>
      <c r="E1794" t="s">
        <v>248</v>
      </c>
      <c r="F1794" t="s">
        <v>249</v>
      </c>
      <c r="G1794" t="s">
        <v>2443</v>
      </c>
      <c r="H1794" s="68">
        <v>4319923</v>
      </c>
      <c r="I1794" t="s">
        <v>4147</v>
      </c>
      <c r="J1794" t="s">
        <v>4149</v>
      </c>
    </row>
    <row r="1795" spans="4:10" x14ac:dyDescent="0.3">
      <c r="D1795" s="68">
        <v>18377</v>
      </c>
      <c r="E1795" t="s">
        <v>593</v>
      </c>
      <c r="F1795" t="s">
        <v>594</v>
      </c>
      <c r="G1795" t="s">
        <v>2652</v>
      </c>
      <c r="H1795" s="68">
        <v>4319990</v>
      </c>
      <c r="I1795" t="s">
        <v>4147</v>
      </c>
      <c r="J1795" t="s">
        <v>4149</v>
      </c>
    </row>
    <row r="1796" spans="4:10" x14ac:dyDescent="0.3">
      <c r="D1796" s="68">
        <v>18378</v>
      </c>
      <c r="E1796" t="s">
        <v>625</v>
      </c>
      <c r="F1796" t="s">
        <v>163</v>
      </c>
      <c r="G1796" t="s">
        <v>2670</v>
      </c>
      <c r="H1796" s="68" t="s">
        <v>5768</v>
      </c>
      <c r="I1796" t="s">
        <v>4147</v>
      </c>
      <c r="J1796" t="s">
        <v>4149</v>
      </c>
    </row>
    <row r="1797" spans="4:10" x14ac:dyDescent="0.3">
      <c r="D1797" s="68">
        <v>18379</v>
      </c>
      <c r="E1797" t="s">
        <v>1184</v>
      </c>
      <c r="F1797" t="s">
        <v>1190</v>
      </c>
      <c r="G1797" t="s">
        <v>3089</v>
      </c>
      <c r="H1797" s="68" t="s">
        <v>5768</v>
      </c>
      <c r="I1797" t="s">
        <v>4147</v>
      </c>
      <c r="J1797" t="s">
        <v>4149</v>
      </c>
    </row>
    <row r="1798" spans="4:10" x14ac:dyDescent="0.3">
      <c r="D1798" s="68">
        <v>18380</v>
      </c>
      <c r="E1798" t="s">
        <v>1241</v>
      </c>
      <c r="F1798" t="s">
        <v>1244</v>
      </c>
      <c r="G1798" t="s">
        <v>3155</v>
      </c>
      <c r="H1798" s="68">
        <v>4320085</v>
      </c>
      <c r="I1798" t="s">
        <v>4147</v>
      </c>
      <c r="J1798" t="s">
        <v>4149</v>
      </c>
    </row>
    <row r="1799" spans="4:10" x14ac:dyDescent="0.3">
      <c r="D1799" s="68">
        <v>18381</v>
      </c>
      <c r="E1799" t="s">
        <v>1250</v>
      </c>
      <c r="F1799" t="s">
        <v>1253</v>
      </c>
      <c r="G1799" t="s">
        <v>3163</v>
      </c>
      <c r="H1799" s="68">
        <v>4325435</v>
      </c>
      <c r="I1799" t="s">
        <v>33</v>
      </c>
      <c r="J1799" t="s">
        <v>4149</v>
      </c>
    </row>
    <row r="1800" spans="4:10" x14ac:dyDescent="0.3">
      <c r="D1800" s="68">
        <v>18382</v>
      </c>
      <c r="E1800" t="s">
        <v>1250</v>
      </c>
      <c r="F1800" t="s">
        <v>1254</v>
      </c>
      <c r="G1800" t="s">
        <v>3165</v>
      </c>
      <c r="H1800" s="68" t="s">
        <v>5768</v>
      </c>
      <c r="I1800" t="s">
        <v>4147</v>
      </c>
      <c r="J1800" t="s">
        <v>4149</v>
      </c>
    </row>
    <row r="1801" spans="4:10" x14ac:dyDescent="0.3">
      <c r="D1801" s="68">
        <v>18383</v>
      </c>
      <c r="E1801" t="s">
        <v>1267</v>
      </c>
      <c r="F1801" t="s">
        <v>1268</v>
      </c>
      <c r="G1801" t="s">
        <v>3182</v>
      </c>
      <c r="H1801" s="68" t="s">
        <v>5768</v>
      </c>
      <c r="I1801" t="s">
        <v>4147</v>
      </c>
      <c r="J1801" t="s">
        <v>4149</v>
      </c>
    </row>
    <row r="1802" spans="4:10" x14ac:dyDescent="0.3">
      <c r="D1802" s="68">
        <v>18384</v>
      </c>
      <c r="E1802" t="s">
        <v>1295</v>
      </c>
      <c r="F1802" t="s">
        <v>1296</v>
      </c>
      <c r="G1802" t="s">
        <v>3220</v>
      </c>
      <c r="H1802" s="68">
        <v>4324080</v>
      </c>
      <c r="I1802" t="s">
        <v>33</v>
      </c>
      <c r="J1802" t="s">
        <v>4149</v>
      </c>
    </row>
    <row r="1803" spans="4:10" x14ac:dyDescent="0.3">
      <c r="D1803" s="68">
        <v>18385</v>
      </c>
      <c r="E1803" t="s">
        <v>1295</v>
      </c>
      <c r="F1803" t="s">
        <v>1297</v>
      </c>
      <c r="G1803" t="s">
        <v>3221</v>
      </c>
      <c r="H1803" s="68" t="s">
        <v>5768</v>
      </c>
      <c r="I1803" t="s">
        <v>33</v>
      </c>
      <c r="J1803" t="s">
        <v>4149</v>
      </c>
    </row>
    <row r="1804" spans="4:10" x14ac:dyDescent="0.3">
      <c r="D1804" s="68">
        <v>18386</v>
      </c>
      <c r="E1804" t="s">
        <v>326</v>
      </c>
      <c r="F1804" t="s">
        <v>276</v>
      </c>
      <c r="G1804" t="s">
        <v>3639</v>
      </c>
      <c r="H1804" s="68" t="s">
        <v>5768</v>
      </c>
      <c r="I1804" t="s">
        <v>4147</v>
      </c>
      <c r="J1804" t="s">
        <v>4150</v>
      </c>
    </row>
    <row r="1805" spans="4:10" x14ac:dyDescent="0.3">
      <c r="D1805" s="68">
        <v>18387</v>
      </c>
      <c r="E1805" t="s">
        <v>2042</v>
      </c>
      <c r="F1805" t="s">
        <v>2043</v>
      </c>
      <c r="G1805" t="s">
        <v>3791</v>
      </c>
      <c r="H1805" s="68" t="s">
        <v>5768</v>
      </c>
      <c r="I1805" t="s">
        <v>4147</v>
      </c>
      <c r="J1805" t="s">
        <v>4150</v>
      </c>
    </row>
    <row r="1806" spans="4:10" x14ac:dyDescent="0.3">
      <c r="D1806" s="68">
        <v>18388</v>
      </c>
      <c r="E1806" t="s">
        <v>2042</v>
      </c>
      <c r="F1806" t="s">
        <v>2044</v>
      </c>
      <c r="G1806" t="s">
        <v>3792</v>
      </c>
      <c r="H1806" s="68">
        <v>4325192</v>
      </c>
      <c r="I1806" t="s">
        <v>4147</v>
      </c>
      <c r="J1806" t="s">
        <v>4150</v>
      </c>
    </row>
    <row r="1807" spans="4:10" x14ac:dyDescent="0.3">
      <c r="D1807" s="68">
        <v>18389</v>
      </c>
      <c r="E1807" t="s">
        <v>2117</v>
      </c>
      <c r="F1807" t="s">
        <v>2139</v>
      </c>
      <c r="G1807" t="s">
        <v>3872</v>
      </c>
      <c r="H1807" s="68" t="s">
        <v>5768</v>
      </c>
      <c r="I1807" t="s">
        <v>33</v>
      </c>
      <c r="J1807" t="s">
        <v>4149</v>
      </c>
    </row>
    <row r="1808" spans="4:10" x14ac:dyDescent="0.3">
      <c r="D1808" s="68">
        <v>18390</v>
      </c>
      <c r="E1808" t="s">
        <v>2235</v>
      </c>
      <c r="F1808" t="s">
        <v>2240</v>
      </c>
      <c r="G1808" t="s">
        <v>3984</v>
      </c>
      <c r="H1808" s="68">
        <v>4320654</v>
      </c>
      <c r="I1808" t="s">
        <v>4147</v>
      </c>
      <c r="J1808" t="s">
        <v>4149</v>
      </c>
    </row>
    <row r="1809" spans="4:10" x14ac:dyDescent="0.3">
      <c r="D1809" s="68">
        <v>18391</v>
      </c>
      <c r="E1809" t="s">
        <v>2144</v>
      </c>
      <c r="F1809" t="s">
        <v>2258</v>
      </c>
      <c r="G1809" t="s">
        <v>4013</v>
      </c>
      <c r="H1809" s="68">
        <v>4320328</v>
      </c>
      <c r="I1809" t="s">
        <v>4147</v>
      </c>
      <c r="J1809" t="s">
        <v>4150</v>
      </c>
    </row>
    <row r="1810" spans="4:10" x14ac:dyDescent="0.3">
      <c r="D1810" s="68">
        <v>18392</v>
      </c>
      <c r="E1810" t="s">
        <v>2144</v>
      </c>
      <c r="F1810" t="s">
        <v>2259</v>
      </c>
      <c r="G1810" t="s">
        <v>4016</v>
      </c>
      <c r="H1810" s="68">
        <v>4320336</v>
      </c>
      <c r="I1810" t="s">
        <v>4147</v>
      </c>
      <c r="J1810" t="s">
        <v>4149</v>
      </c>
    </row>
    <row r="1811" spans="4:10" x14ac:dyDescent="0.3">
      <c r="D1811" s="68">
        <v>18393</v>
      </c>
      <c r="E1811" t="s">
        <v>2337</v>
      </c>
      <c r="F1811" t="s">
        <v>2340</v>
      </c>
      <c r="G1811" t="s">
        <v>4124</v>
      </c>
      <c r="H1811" s="68">
        <v>4321022</v>
      </c>
      <c r="I1811" t="s">
        <v>33</v>
      </c>
      <c r="J1811" t="s">
        <v>4149</v>
      </c>
    </row>
    <row r="1812" spans="4:10" x14ac:dyDescent="0.3">
      <c r="D1812" s="68">
        <v>18395</v>
      </c>
      <c r="E1812" t="s">
        <v>325</v>
      </c>
      <c r="F1812" t="s">
        <v>326</v>
      </c>
      <c r="G1812" t="s">
        <v>2483</v>
      </c>
      <c r="H1812" s="68" t="s">
        <v>5768</v>
      </c>
      <c r="I1812" t="s">
        <v>4147</v>
      </c>
      <c r="J1812" t="s">
        <v>1925</v>
      </c>
    </row>
    <row r="1813" spans="4:10" x14ac:dyDescent="0.3">
      <c r="D1813" s="68">
        <v>18396</v>
      </c>
      <c r="E1813" t="s">
        <v>2144</v>
      </c>
      <c r="F1813" t="s">
        <v>167</v>
      </c>
      <c r="G1813" t="s">
        <v>4015</v>
      </c>
      <c r="H1813" s="68">
        <v>4319249</v>
      </c>
      <c r="I1813" t="s">
        <v>4147</v>
      </c>
      <c r="J1813" t="s">
        <v>4150</v>
      </c>
    </row>
    <row r="1814" spans="4:10" x14ac:dyDescent="0.3">
      <c r="D1814" s="68">
        <v>18397</v>
      </c>
      <c r="E1814" t="s">
        <v>2235</v>
      </c>
      <c r="F1814" t="s">
        <v>139</v>
      </c>
      <c r="G1814" t="s">
        <v>3981</v>
      </c>
      <c r="H1814" s="68">
        <v>4319230</v>
      </c>
      <c r="I1814" t="s">
        <v>4147</v>
      </c>
      <c r="J1814" t="s">
        <v>4150</v>
      </c>
    </row>
    <row r="1815" spans="4:10" x14ac:dyDescent="0.3">
      <c r="D1815" s="68">
        <v>18398</v>
      </c>
      <c r="E1815" t="s">
        <v>2232</v>
      </c>
      <c r="F1815" t="s">
        <v>2233</v>
      </c>
      <c r="G1815" t="s">
        <v>3977</v>
      </c>
      <c r="H1815" s="68">
        <v>4319222</v>
      </c>
      <c r="I1815" t="s">
        <v>33</v>
      </c>
      <c r="J1815" t="s">
        <v>4150</v>
      </c>
    </row>
    <row r="1816" spans="4:10" x14ac:dyDescent="0.3">
      <c r="D1816" s="68">
        <v>18399</v>
      </c>
      <c r="E1816" t="s">
        <v>2169</v>
      </c>
      <c r="F1816" t="s">
        <v>157</v>
      </c>
      <c r="G1816" t="s">
        <v>3904</v>
      </c>
      <c r="H1816" s="68">
        <v>4319214</v>
      </c>
      <c r="I1816" t="s">
        <v>4147</v>
      </c>
      <c r="J1816" t="s">
        <v>4150</v>
      </c>
    </row>
    <row r="1817" spans="4:10" x14ac:dyDescent="0.3">
      <c r="D1817" s="68">
        <v>18400</v>
      </c>
      <c r="E1817" t="s">
        <v>2117</v>
      </c>
      <c r="F1817" t="s">
        <v>2125</v>
      </c>
      <c r="G1817" t="s">
        <v>3849</v>
      </c>
      <c r="H1817" s="68">
        <v>4319206</v>
      </c>
      <c r="I1817" t="s">
        <v>33</v>
      </c>
      <c r="J1817" t="s">
        <v>4150</v>
      </c>
    </row>
    <row r="1818" spans="4:10" x14ac:dyDescent="0.3">
      <c r="D1818" s="68">
        <v>18401</v>
      </c>
      <c r="E1818" t="s">
        <v>2083</v>
      </c>
      <c r="F1818" t="s">
        <v>1182</v>
      </c>
      <c r="G1818" t="s">
        <v>3818</v>
      </c>
      <c r="H1818" s="68">
        <v>4319192</v>
      </c>
      <c r="I1818" t="s">
        <v>4147</v>
      </c>
      <c r="J1818" t="s">
        <v>4150</v>
      </c>
    </row>
    <row r="1819" spans="4:10" x14ac:dyDescent="0.3">
      <c r="D1819" s="68">
        <v>18403</v>
      </c>
      <c r="E1819" t="s">
        <v>1833</v>
      </c>
      <c r="F1819" t="s">
        <v>1834</v>
      </c>
      <c r="G1819" t="s">
        <v>3627</v>
      </c>
      <c r="H1819" s="68">
        <v>4319168</v>
      </c>
      <c r="I1819" t="s">
        <v>4147</v>
      </c>
      <c r="J1819" t="s">
        <v>4150</v>
      </c>
    </row>
    <row r="1820" spans="4:10" x14ac:dyDescent="0.3">
      <c r="D1820" s="68">
        <v>18404</v>
      </c>
      <c r="E1820" t="s">
        <v>1643</v>
      </c>
      <c r="F1820" t="s">
        <v>1644</v>
      </c>
      <c r="G1820" t="s">
        <v>3485</v>
      </c>
      <c r="H1820" s="68">
        <v>4319141</v>
      </c>
      <c r="I1820" t="s">
        <v>33</v>
      </c>
      <c r="J1820" t="s">
        <v>4150</v>
      </c>
    </row>
    <row r="1821" spans="4:10" x14ac:dyDescent="0.3">
      <c r="D1821" s="68">
        <v>18405</v>
      </c>
      <c r="E1821" t="s">
        <v>1563</v>
      </c>
      <c r="F1821" t="s">
        <v>118</v>
      </c>
      <c r="G1821" t="s">
        <v>3428</v>
      </c>
      <c r="H1821" s="68">
        <v>4319133</v>
      </c>
      <c r="I1821" t="s">
        <v>4147</v>
      </c>
      <c r="J1821" t="s">
        <v>4150</v>
      </c>
    </row>
    <row r="1822" spans="4:10" x14ac:dyDescent="0.3">
      <c r="D1822" s="68">
        <v>18406</v>
      </c>
      <c r="E1822" t="s">
        <v>1476</v>
      </c>
      <c r="F1822" t="s">
        <v>1477</v>
      </c>
      <c r="G1822" t="s">
        <v>3357</v>
      </c>
      <c r="H1822" s="68">
        <v>4319125</v>
      </c>
      <c r="I1822" t="s">
        <v>4147</v>
      </c>
      <c r="J1822" t="s">
        <v>4150</v>
      </c>
    </row>
    <row r="1823" spans="4:10" x14ac:dyDescent="0.3">
      <c r="D1823" s="68">
        <v>18407</v>
      </c>
      <c r="E1823" t="s">
        <v>1415</v>
      </c>
      <c r="F1823" t="s">
        <v>678</v>
      </c>
      <c r="G1823" t="s">
        <v>3309</v>
      </c>
      <c r="H1823" s="68">
        <v>4319117</v>
      </c>
      <c r="I1823" t="s">
        <v>4147</v>
      </c>
      <c r="J1823" t="s">
        <v>4150</v>
      </c>
    </row>
    <row r="1824" spans="4:10" x14ac:dyDescent="0.3">
      <c r="D1824" s="68">
        <v>18408</v>
      </c>
      <c r="E1824" t="s">
        <v>1206</v>
      </c>
      <c r="F1824" t="s">
        <v>463</v>
      </c>
      <c r="G1824" t="s">
        <v>3126</v>
      </c>
      <c r="H1824" s="68">
        <v>4319109</v>
      </c>
      <c r="I1824" t="s">
        <v>4147</v>
      </c>
      <c r="J1824" t="s">
        <v>4150</v>
      </c>
    </row>
    <row r="1825" spans="4:10" x14ac:dyDescent="0.3">
      <c r="D1825" s="68">
        <v>18409</v>
      </c>
      <c r="E1825" t="s">
        <v>1202</v>
      </c>
      <c r="F1825" t="s">
        <v>730</v>
      </c>
      <c r="G1825" t="s">
        <v>3103</v>
      </c>
      <c r="H1825" s="68">
        <v>4319087</v>
      </c>
      <c r="I1825" t="s">
        <v>4147</v>
      </c>
      <c r="J1825" t="s">
        <v>4150</v>
      </c>
    </row>
    <row r="1826" spans="4:10" x14ac:dyDescent="0.3">
      <c r="D1826" s="68">
        <v>18410</v>
      </c>
      <c r="E1826" t="s">
        <v>1184</v>
      </c>
      <c r="F1826" t="s">
        <v>195</v>
      </c>
      <c r="G1826" t="s">
        <v>3086</v>
      </c>
      <c r="H1826" s="68">
        <v>4319079</v>
      </c>
      <c r="I1826" t="s">
        <v>4147</v>
      </c>
      <c r="J1826" t="s">
        <v>1925</v>
      </c>
    </row>
    <row r="1827" spans="4:10" x14ac:dyDescent="0.3">
      <c r="D1827" s="68">
        <v>18411</v>
      </c>
      <c r="E1827" t="s">
        <v>900</v>
      </c>
      <c r="F1827" t="s">
        <v>471</v>
      </c>
      <c r="G1827" t="s">
        <v>2868</v>
      </c>
      <c r="H1827" s="68">
        <v>4319060</v>
      </c>
      <c r="I1827" t="s">
        <v>4147</v>
      </c>
      <c r="J1827" t="s">
        <v>4150</v>
      </c>
    </row>
    <row r="1828" spans="4:10" x14ac:dyDescent="0.3">
      <c r="D1828" s="68">
        <v>18412</v>
      </c>
      <c r="E1828" t="s">
        <v>755</v>
      </c>
      <c r="F1828" t="s">
        <v>756</v>
      </c>
      <c r="G1828" t="s">
        <v>2765</v>
      </c>
      <c r="H1828" s="68">
        <v>4319052</v>
      </c>
      <c r="I1828" t="s">
        <v>4147</v>
      </c>
      <c r="J1828" t="s">
        <v>4150</v>
      </c>
    </row>
    <row r="1829" spans="4:10" x14ac:dyDescent="0.3">
      <c r="D1829" s="68">
        <v>18413</v>
      </c>
      <c r="E1829" t="s">
        <v>398</v>
      </c>
      <c r="F1829" t="s">
        <v>399</v>
      </c>
      <c r="G1829" t="s">
        <v>2528</v>
      </c>
      <c r="H1829" s="68">
        <v>4319044</v>
      </c>
      <c r="I1829" t="s">
        <v>4147</v>
      </c>
      <c r="J1829" t="s">
        <v>4150</v>
      </c>
    </row>
    <row r="1830" spans="4:10" x14ac:dyDescent="0.3">
      <c r="D1830" s="68">
        <v>18414</v>
      </c>
      <c r="E1830" t="s">
        <v>346</v>
      </c>
      <c r="F1830" t="s">
        <v>348</v>
      </c>
      <c r="G1830" t="s">
        <v>2497</v>
      </c>
      <c r="H1830" s="68">
        <v>4319036</v>
      </c>
      <c r="I1830" t="s">
        <v>4147</v>
      </c>
      <c r="J1830" t="s">
        <v>4150</v>
      </c>
    </row>
    <row r="1831" spans="4:10" x14ac:dyDescent="0.3">
      <c r="D1831" s="68">
        <v>18415</v>
      </c>
      <c r="E1831" t="s">
        <v>193</v>
      </c>
      <c r="F1831" t="s">
        <v>197</v>
      </c>
      <c r="G1831" t="s">
        <v>2413</v>
      </c>
      <c r="H1831" s="68">
        <v>4319028</v>
      </c>
      <c r="I1831" t="s">
        <v>4147</v>
      </c>
      <c r="J1831" t="s">
        <v>4150</v>
      </c>
    </row>
    <row r="1832" spans="4:10" x14ac:dyDescent="0.3">
      <c r="D1832" s="68">
        <v>18416</v>
      </c>
      <c r="E1832" t="s">
        <v>119</v>
      </c>
      <c r="F1832" t="s">
        <v>120</v>
      </c>
      <c r="G1832" t="s">
        <v>2379</v>
      </c>
      <c r="H1832" s="68">
        <v>4319010</v>
      </c>
      <c r="I1832" t="s">
        <v>4147</v>
      </c>
      <c r="J1832" t="s">
        <v>4150</v>
      </c>
    </row>
    <row r="1833" spans="4:10" x14ac:dyDescent="0.3">
      <c r="D1833" s="68">
        <v>18418</v>
      </c>
      <c r="E1833" t="s">
        <v>405</v>
      </c>
      <c r="F1833" t="s">
        <v>433</v>
      </c>
      <c r="G1833" t="s">
        <v>2559</v>
      </c>
      <c r="H1833" s="68">
        <v>4319966</v>
      </c>
      <c r="I1833" t="s">
        <v>4147</v>
      </c>
      <c r="J1833" t="s">
        <v>4149</v>
      </c>
    </row>
    <row r="1834" spans="4:10" x14ac:dyDescent="0.3">
      <c r="D1834" s="68">
        <v>18421</v>
      </c>
      <c r="E1834" t="s">
        <v>630</v>
      </c>
      <c r="F1834" t="s">
        <v>631</v>
      </c>
      <c r="G1834" t="s">
        <v>2674</v>
      </c>
      <c r="H1834" s="68" t="s">
        <v>5768</v>
      </c>
      <c r="I1834" t="s">
        <v>4147</v>
      </c>
      <c r="J1834" t="s">
        <v>4149</v>
      </c>
    </row>
    <row r="1835" spans="4:10" x14ac:dyDescent="0.3">
      <c r="D1835" s="68">
        <v>18422</v>
      </c>
      <c r="E1835" t="s">
        <v>6036</v>
      </c>
      <c r="F1835" t="s">
        <v>78</v>
      </c>
      <c r="G1835" t="s">
        <v>6979</v>
      </c>
      <c r="H1835" s="68">
        <v>150110095</v>
      </c>
      <c r="I1835" t="s">
        <v>4147</v>
      </c>
      <c r="J1835" t="s">
        <v>1925</v>
      </c>
    </row>
    <row r="1836" spans="4:10" x14ac:dyDescent="0.3">
      <c r="D1836" s="68">
        <v>18423</v>
      </c>
      <c r="E1836" t="s">
        <v>1511</v>
      </c>
      <c r="F1836" t="s">
        <v>1512</v>
      </c>
      <c r="G1836" t="s">
        <v>3384</v>
      </c>
      <c r="H1836" s="68">
        <v>3249654</v>
      </c>
      <c r="I1836" t="s">
        <v>4147</v>
      </c>
      <c r="J1836" t="s">
        <v>1925</v>
      </c>
    </row>
    <row r="1837" spans="4:10" x14ac:dyDescent="0.3">
      <c r="D1837" s="68">
        <v>18424</v>
      </c>
      <c r="E1837" t="s">
        <v>1006</v>
      </c>
      <c r="F1837" t="s">
        <v>1373</v>
      </c>
      <c r="G1837" t="s">
        <v>3609</v>
      </c>
      <c r="H1837" s="68">
        <v>4319303</v>
      </c>
      <c r="I1837" t="s">
        <v>4147</v>
      </c>
      <c r="J1837" t="s">
        <v>1925</v>
      </c>
    </row>
    <row r="1838" spans="4:10" x14ac:dyDescent="0.3">
      <c r="D1838" s="68">
        <v>18425</v>
      </c>
      <c r="E1838" t="s">
        <v>2276</v>
      </c>
      <c r="F1838" t="s">
        <v>432</v>
      </c>
      <c r="G1838" t="s">
        <v>4040</v>
      </c>
      <c r="H1838" s="68">
        <v>4319885</v>
      </c>
      <c r="I1838" t="s">
        <v>4147</v>
      </c>
      <c r="J1838" t="s">
        <v>4149</v>
      </c>
    </row>
    <row r="1839" spans="4:10" x14ac:dyDescent="0.3">
      <c r="D1839" s="68">
        <v>18426</v>
      </c>
      <c r="E1839" t="s">
        <v>405</v>
      </c>
      <c r="F1839" t="s">
        <v>435</v>
      </c>
      <c r="G1839" t="s">
        <v>2561</v>
      </c>
      <c r="H1839" s="68">
        <v>4319974</v>
      </c>
      <c r="I1839" t="s">
        <v>4147</v>
      </c>
      <c r="J1839" t="s">
        <v>4149</v>
      </c>
    </row>
    <row r="1840" spans="4:10" x14ac:dyDescent="0.3">
      <c r="D1840" s="68">
        <v>18427</v>
      </c>
      <c r="E1840" t="s">
        <v>2144</v>
      </c>
      <c r="F1840" t="s">
        <v>957</v>
      </c>
      <c r="G1840" t="s">
        <v>4014</v>
      </c>
      <c r="H1840" s="68" t="s">
        <v>5768</v>
      </c>
      <c r="I1840" t="s">
        <v>4147</v>
      </c>
      <c r="J1840" t="s">
        <v>4150</v>
      </c>
    </row>
    <row r="1841" spans="4:10" x14ac:dyDescent="0.3">
      <c r="D1841" s="68">
        <v>18428</v>
      </c>
      <c r="E1841" t="s">
        <v>307</v>
      </c>
      <c r="F1841" t="s">
        <v>308</v>
      </c>
      <c r="G1841" t="s">
        <v>2473</v>
      </c>
      <c r="H1841" s="68" t="s">
        <v>5768</v>
      </c>
      <c r="I1841" t="s">
        <v>33</v>
      </c>
      <c r="J1841" t="s">
        <v>4150</v>
      </c>
    </row>
    <row r="1842" spans="4:10" x14ac:dyDescent="0.3">
      <c r="D1842" s="68">
        <v>18429</v>
      </c>
      <c r="E1842" t="s">
        <v>1730</v>
      </c>
      <c r="F1842" t="s">
        <v>1731</v>
      </c>
      <c r="G1842" t="s">
        <v>3551</v>
      </c>
      <c r="H1842" s="68" t="s">
        <v>5768</v>
      </c>
      <c r="I1842" t="s">
        <v>4147</v>
      </c>
      <c r="J1842" t="s">
        <v>4150</v>
      </c>
    </row>
    <row r="1843" spans="4:10" x14ac:dyDescent="0.3">
      <c r="D1843" s="68">
        <v>18430</v>
      </c>
      <c r="E1843" t="s">
        <v>1502</v>
      </c>
      <c r="F1843" t="s">
        <v>1432</v>
      </c>
      <c r="G1843" t="s">
        <v>3377</v>
      </c>
      <c r="H1843" s="68">
        <v>4321162</v>
      </c>
      <c r="I1843" t="s">
        <v>4147</v>
      </c>
      <c r="J1843" t="s">
        <v>1925</v>
      </c>
    </row>
    <row r="1844" spans="4:10" x14ac:dyDescent="0.3">
      <c r="D1844" s="68">
        <v>18431</v>
      </c>
      <c r="E1844" t="s">
        <v>1599</v>
      </c>
      <c r="F1844" t="s">
        <v>1601</v>
      </c>
      <c r="G1844" t="s">
        <v>3453</v>
      </c>
      <c r="H1844" s="68">
        <v>5259630</v>
      </c>
      <c r="I1844" t="s">
        <v>4147</v>
      </c>
      <c r="J1844" t="s">
        <v>4152</v>
      </c>
    </row>
    <row r="1845" spans="4:10" x14ac:dyDescent="0.3">
      <c r="D1845" s="68">
        <v>18432</v>
      </c>
      <c r="E1845" t="s">
        <v>2185</v>
      </c>
      <c r="F1845" t="s">
        <v>981</v>
      </c>
      <c r="G1845" t="s">
        <v>3919</v>
      </c>
      <c r="H1845" s="68">
        <v>4319575</v>
      </c>
      <c r="I1845" t="s">
        <v>4147</v>
      </c>
      <c r="J1845" t="s">
        <v>1925</v>
      </c>
    </row>
    <row r="1846" spans="4:10" x14ac:dyDescent="0.3">
      <c r="D1846" s="68">
        <v>18433</v>
      </c>
      <c r="E1846" t="s">
        <v>1281</v>
      </c>
      <c r="F1846" t="s">
        <v>2192</v>
      </c>
      <c r="G1846" t="s">
        <v>3925</v>
      </c>
      <c r="H1846" s="68" t="s">
        <v>5768</v>
      </c>
      <c r="I1846" t="s">
        <v>4147</v>
      </c>
      <c r="J1846" t="s">
        <v>1925</v>
      </c>
    </row>
    <row r="1847" spans="4:10" x14ac:dyDescent="0.3">
      <c r="D1847" s="68">
        <v>18434</v>
      </c>
      <c r="E1847" t="s">
        <v>1289</v>
      </c>
      <c r="F1847" t="s">
        <v>535</v>
      </c>
      <c r="G1847" t="s">
        <v>3216</v>
      </c>
      <c r="H1847" s="68">
        <v>4324277</v>
      </c>
      <c r="I1847" t="s">
        <v>4147</v>
      </c>
      <c r="J1847" t="s">
        <v>1925</v>
      </c>
    </row>
    <row r="1848" spans="4:10" x14ac:dyDescent="0.3">
      <c r="D1848" s="68">
        <v>18435</v>
      </c>
      <c r="E1848" t="s">
        <v>711</v>
      </c>
      <c r="F1848" t="s">
        <v>712</v>
      </c>
      <c r="G1848" t="s">
        <v>2737</v>
      </c>
      <c r="H1848" s="68" t="s">
        <v>5768</v>
      </c>
      <c r="I1848" t="s">
        <v>4147</v>
      </c>
      <c r="J1848" t="s">
        <v>1925</v>
      </c>
    </row>
    <row r="1849" spans="4:10" x14ac:dyDescent="0.3">
      <c r="D1849" s="68">
        <v>18437</v>
      </c>
      <c r="E1849" t="s">
        <v>955</v>
      </c>
      <c r="F1849" t="s">
        <v>959</v>
      </c>
      <c r="G1849" t="s">
        <v>2917</v>
      </c>
      <c r="H1849" s="68" t="s">
        <v>5768</v>
      </c>
      <c r="I1849" t="s">
        <v>4147</v>
      </c>
      <c r="J1849" t="s">
        <v>4153</v>
      </c>
    </row>
    <row r="1850" spans="4:10" x14ac:dyDescent="0.3">
      <c r="D1850" s="68">
        <v>18438</v>
      </c>
      <c r="E1850" t="s">
        <v>1285</v>
      </c>
      <c r="F1850" t="s">
        <v>1286</v>
      </c>
      <c r="G1850" t="s">
        <v>3213</v>
      </c>
      <c r="H1850" s="68" t="s">
        <v>5768</v>
      </c>
      <c r="I1850" t="s">
        <v>4147</v>
      </c>
      <c r="J1850" t="s">
        <v>4149</v>
      </c>
    </row>
    <row r="1851" spans="4:10" x14ac:dyDescent="0.3">
      <c r="D1851" s="68">
        <v>18440</v>
      </c>
      <c r="E1851" t="s">
        <v>2296</v>
      </c>
      <c r="F1851" t="s">
        <v>4947</v>
      </c>
      <c r="G1851" t="s">
        <v>5746</v>
      </c>
      <c r="H1851" s="68" t="s">
        <v>5768</v>
      </c>
      <c r="I1851" t="s">
        <v>4147</v>
      </c>
      <c r="J1851" t="s">
        <v>4149</v>
      </c>
    </row>
    <row r="1852" spans="4:10" x14ac:dyDescent="0.3">
      <c r="D1852" s="68">
        <v>18441</v>
      </c>
      <c r="E1852" t="s">
        <v>1250</v>
      </c>
      <c r="F1852" t="s">
        <v>626</v>
      </c>
      <c r="G1852" t="s">
        <v>3160</v>
      </c>
      <c r="H1852" s="68" t="s">
        <v>5768</v>
      </c>
      <c r="I1852" t="s">
        <v>33</v>
      </c>
      <c r="J1852" t="s">
        <v>4150</v>
      </c>
    </row>
    <row r="1853" spans="4:10" x14ac:dyDescent="0.3">
      <c r="D1853" s="68">
        <v>18442</v>
      </c>
      <c r="E1853" t="s">
        <v>2023</v>
      </c>
      <c r="F1853" t="s">
        <v>494</v>
      </c>
      <c r="G1853" t="s">
        <v>3776</v>
      </c>
      <c r="H1853" s="68">
        <v>4322207</v>
      </c>
      <c r="I1853" t="s">
        <v>4147</v>
      </c>
      <c r="J1853" t="s">
        <v>4150</v>
      </c>
    </row>
    <row r="1854" spans="4:10" x14ac:dyDescent="0.3">
      <c r="D1854" s="68">
        <v>18443</v>
      </c>
      <c r="E1854" t="s">
        <v>877</v>
      </c>
      <c r="F1854" t="s">
        <v>120</v>
      </c>
      <c r="G1854" t="s">
        <v>2853</v>
      </c>
      <c r="H1854" s="68">
        <v>4320883</v>
      </c>
      <c r="I1854" t="s">
        <v>4147</v>
      </c>
      <c r="J1854" t="s">
        <v>4150</v>
      </c>
    </row>
    <row r="1855" spans="4:10" x14ac:dyDescent="0.3">
      <c r="D1855" s="68">
        <v>18444</v>
      </c>
      <c r="E1855" t="s">
        <v>901</v>
      </c>
      <c r="F1855" t="s">
        <v>726</v>
      </c>
      <c r="G1855" t="s">
        <v>2869</v>
      </c>
      <c r="H1855" s="68" t="s">
        <v>5768</v>
      </c>
      <c r="I1855" t="s">
        <v>4147</v>
      </c>
      <c r="J1855" t="s">
        <v>1925</v>
      </c>
    </row>
    <row r="1856" spans="4:10" x14ac:dyDescent="0.3">
      <c r="D1856" s="68">
        <v>18445</v>
      </c>
      <c r="E1856" t="s">
        <v>2062</v>
      </c>
      <c r="F1856" t="s">
        <v>2063</v>
      </c>
      <c r="G1856" t="s">
        <v>3807</v>
      </c>
      <c r="H1856" s="68">
        <v>4321081</v>
      </c>
      <c r="I1856" t="s">
        <v>33</v>
      </c>
      <c r="J1856" t="s">
        <v>4150</v>
      </c>
    </row>
    <row r="1857" spans="4:10" x14ac:dyDescent="0.3">
      <c r="D1857" s="68">
        <v>18450</v>
      </c>
      <c r="E1857" t="s">
        <v>170</v>
      </c>
      <c r="F1857" t="s">
        <v>172</v>
      </c>
      <c r="G1857" t="s">
        <v>2401</v>
      </c>
      <c r="H1857" s="68">
        <v>4319613</v>
      </c>
      <c r="I1857" t="s">
        <v>4147</v>
      </c>
      <c r="J1857" t="s">
        <v>4149</v>
      </c>
    </row>
    <row r="1858" spans="4:10" x14ac:dyDescent="0.3">
      <c r="D1858" s="68">
        <v>18451</v>
      </c>
      <c r="E1858" t="s">
        <v>94</v>
      </c>
      <c r="F1858" t="s">
        <v>95</v>
      </c>
      <c r="G1858" t="s">
        <v>2367</v>
      </c>
      <c r="H1858" s="68">
        <v>4319605</v>
      </c>
      <c r="I1858" t="s">
        <v>33</v>
      </c>
      <c r="J1858" t="s">
        <v>1925</v>
      </c>
    </row>
    <row r="1859" spans="4:10" x14ac:dyDescent="0.3">
      <c r="D1859" s="68">
        <v>18452</v>
      </c>
      <c r="E1859" t="s">
        <v>60</v>
      </c>
      <c r="F1859" t="s">
        <v>61</v>
      </c>
      <c r="G1859" t="s">
        <v>2351</v>
      </c>
      <c r="H1859" s="68">
        <v>4319591</v>
      </c>
      <c r="I1859" t="s">
        <v>4147</v>
      </c>
      <c r="J1859" t="s">
        <v>1925</v>
      </c>
    </row>
    <row r="1860" spans="4:10" x14ac:dyDescent="0.3">
      <c r="D1860" s="68">
        <v>18453</v>
      </c>
      <c r="E1860" t="s">
        <v>2346</v>
      </c>
      <c r="F1860" t="s">
        <v>2347</v>
      </c>
      <c r="G1860" t="s">
        <v>4141</v>
      </c>
      <c r="H1860" s="68">
        <v>4319583</v>
      </c>
      <c r="I1860" t="s">
        <v>4147</v>
      </c>
      <c r="J1860" t="s">
        <v>4150</v>
      </c>
    </row>
    <row r="1861" spans="4:10" x14ac:dyDescent="0.3">
      <c r="D1861" s="68">
        <v>18454</v>
      </c>
      <c r="E1861" t="s">
        <v>1665</v>
      </c>
      <c r="F1861" t="s">
        <v>1666</v>
      </c>
      <c r="G1861" t="s">
        <v>3500</v>
      </c>
      <c r="H1861" s="68">
        <v>4319559</v>
      </c>
      <c r="I1861" t="s">
        <v>4147</v>
      </c>
      <c r="J1861" t="s">
        <v>4150</v>
      </c>
    </row>
    <row r="1862" spans="4:10" x14ac:dyDescent="0.3">
      <c r="D1862" s="68">
        <v>18455</v>
      </c>
      <c r="E1862" t="s">
        <v>1659</v>
      </c>
      <c r="F1862" t="s">
        <v>1660</v>
      </c>
      <c r="G1862" t="s">
        <v>3497</v>
      </c>
      <c r="H1862" s="68">
        <v>4319540</v>
      </c>
      <c r="I1862" t="s">
        <v>4147</v>
      </c>
      <c r="J1862" t="s">
        <v>1925</v>
      </c>
    </row>
    <row r="1863" spans="4:10" x14ac:dyDescent="0.3">
      <c r="D1863" s="68">
        <v>18456</v>
      </c>
      <c r="E1863" t="s">
        <v>1484</v>
      </c>
      <c r="F1863" t="s">
        <v>765</v>
      </c>
      <c r="G1863" t="s">
        <v>3364</v>
      </c>
      <c r="H1863" s="68">
        <v>4319532</v>
      </c>
      <c r="I1863" t="s">
        <v>4147</v>
      </c>
      <c r="J1863" t="s">
        <v>4150</v>
      </c>
    </row>
    <row r="1864" spans="4:10" x14ac:dyDescent="0.3">
      <c r="D1864" s="68">
        <v>18457</v>
      </c>
      <c r="E1864" t="s">
        <v>1448</v>
      </c>
      <c r="F1864" t="s">
        <v>766</v>
      </c>
      <c r="G1864" t="s">
        <v>3335</v>
      </c>
      <c r="H1864" s="68">
        <v>4319516</v>
      </c>
      <c r="I1864" t="s">
        <v>4147</v>
      </c>
      <c r="J1864" t="s">
        <v>4150</v>
      </c>
    </row>
    <row r="1865" spans="4:10" x14ac:dyDescent="0.3">
      <c r="D1865" s="68">
        <v>18458</v>
      </c>
      <c r="E1865" t="s">
        <v>772</v>
      </c>
      <c r="F1865" t="s">
        <v>496</v>
      </c>
      <c r="G1865" t="s">
        <v>2774</v>
      </c>
      <c r="H1865" s="68">
        <v>4319460</v>
      </c>
      <c r="I1865" t="s">
        <v>4147</v>
      </c>
      <c r="J1865" t="s">
        <v>4150</v>
      </c>
    </row>
    <row r="1866" spans="4:10" x14ac:dyDescent="0.3">
      <c r="D1866" s="68">
        <v>18459</v>
      </c>
      <c r="E1866" t="s">
        <v>772</v>
      </c>
      <c r="F1866" t="s">
        <v>482</v>
      </c>
      <c r="G1866" t="s">
        <v>2773</v>
      </c>
      <c r="H1866" s="68">
        <v>4319451</v>
      </c>
      <c r="I1866" t="s">
        <v>4147</v>
      </c>
      <c r="J1866" t="s">
        <v>4150</v>
      </c>
    </row>
    <row r="1867" spans="4:10" x14ac:dyDescent="0.3">
      <c r="D1867" s="68">
        <v>18460</v>
      </c>
      <c r="E1867" t="s">
        <v>489</v>
      </c>
      <c r="F1867" t="s">
        <v>491</v>
      </c>
      <c r="G1867" t="s">
        <v>2595</v>
      </c>
      <c r="H1867" s="68">
        <v>4319443</v>
      </c>
      <c r="I1867" t="s">
        <v>4147</v>
      </c>
      <c r="J1867" t="s">
        <v>4152</v>
      </c>
    </row>
    <row r="1868" spans="4:10" x14ac:dyDescent="0.3">
      <c r="D1868" s="68">
        <v>18461</v>
      </c>
      <c r="E1868" t="s">
        <v>170</v>
      </c>
      <c r="F1868" t="s">
        <v>5825</v>
      </c>
      <c r="G1868" t="s">
        <v>6776</v>
      </c>
      <c r="H1868" s="68">
        <v>4319400</v>
      </c>
      <c r="I1868" t="s">
        <v>33</v>
      </c>
      <c r="J1868" t="s">
        <v>4150</v>
      </c>
    </row>
    <row r="1869" spans="4:10" x14ac:dyDescent="0.3">
      <c r="D1869" s="68">
        <v>18462</v>
      </c>
      <c r="E1869" t="s">
        <v>2164</v>
      </c>
      <c r="F1869" t="s">
        <v>97</v>
      </c>
      <c r="G1869" t="s">
        <v>3897</v>
      </c>
      <c r="H1869" s="68">
        <v>4319346</v>
      </c>
      <c r="I1869" t="s">
        <v>4147</v>
      </c>
      <c r="J1869" t="s">
        <v>1925</v>
      </c>
    </row>
    <row r="1870" spans="4:10" x14ac:dyDescent="0.3">
      <c r="D1870" s="68">
        <v>18463</v>
      </c>
      <c r="E1870" t="s">
        <v>2059</v>
      </c>
      <c r="F1870" t="s">
        <v>2060</v>
      </c>
      <c r="G1870" t="s">
        <v>3804</v>
      </c>
      <c r="H1870" s="68">
        <v>4319338</v>
      </c>
      <c r="I1870" t="s">
        <v>4147</v>
      </c>
      <c r="J1870" t="s">
        <v>1925</v>
      </c>
    </row>
    <row r="1871" spans="4:10" x14ac:dyDescent="0.3">
      <c r="D1871" s="68">
        <v>18464</v>
      </c>
      <c r="E1871" t="s">
        <v>1084</v>
      </c>
      <c r="F1871" t="s">
        <v>1090</v>
      </c>
      <c r="G1871" t="s">
        <v>3023</v>
      </c>
      <c r="H1871" s="68">
        <v>4319354</v>
      </c>
      <c r="I1871" t="s">
        <v>4147</v>
      </c>
      <c r="J1871" t="s">
        <v>1925</v>
      </c>
    </row>
    <row r="1872" spans="4:10" x14ac:dyDescent="0.3">
      <c r="D1872" s="68">
        <v>18465</v>
      </c>
      <c r="E1872" t="s">
        <v>1342</v>
      </c>
      <c r="F1872" t="s">
        <v>1343</v>
      </c>
      <c r="G1872" t="s">
        <v>3259</v>
      </c>
      <c r="H1872" s="68" t="s">
        <v>5768</v>
      </c>
      <c r="I1872" t="s">
        <v>4147</v>
      </c>
      <c r="J1872" t="s">
        <v>4149</v>
      </c>
    </row>
    <row r="1873" spans="4:10" x14ac:dyDescent="0.3">
      <c r="D1873" s="68">
        <v>18466</v>
      </c>
      <c r="E1873" t="s">
        <v>1820</v>
      </c>
      <c r="F1873" t="s">
        <v>1821</v>
      </c>
      <c r="G1873" t="s">
        <v>3616</v>
      </c>
      <c r="H1873" s="68">
        <v>4324706</v>
      </c>
      <c r="I1873" t="s">
        <v>4147</v>
      </c>
      <c r="J1873" t="s">
        <v>4149</v>
      </c>
    </row>
    <row r="1874" spans="4:10" x14ac:dyDescent="0.3">
      <c r="D1874" s="68">
        <v>18467</v>
      </c>
      <c r="E1874" t="s">
        <v>156</v>
      </c>
      <c r="F1874" t="s">
        <v>157</v>
      </c>
      <c r="G1874" t="s">
        <v>2395</v>
      </c>
      <c r="H1874" s="68">
        <v>4321103</v>
      </c>
      <c r="I1874" t="s">
        <v>4147</v>
      </c>
      <c r="J1874" t="s">
        <v>4149</v>
      </c>
    </row>
    <row r="1875" spans="4:10" x14ac:dyDescent="0.3">
      <c r="D1875" s="68">
        <v>18468</v>
      </c>
      <c r="E1875" t="s">
        <v>2108</v>
      </c>
      <c r="F1875" t="s">
        <v>2109</v>
      </c>
      <c r="G1875" t="s">
        <v>3835</v>
      </c>
      <c r="H1875" s="68" t="s">
        <v>5768</v>
      </c>
      <c r="I1875" t="s">
        <v>4147</v>
      </c>
      <c r="J1875" t="s">
        <v>4149</v>
      </c>
    </row>
    <row r="1876" spans="4:10" x14ac:dyDescent="0.3">
      <c r="D1876" s="68">
        <v>18469</v>
      </c>
      <c r="E1876" t="s">
        <v>661</v>
      </c>
      <c r="F1876" t="s">
        <v>663</v>
      </c>
      <c r="G1876" t="s">
        <v>2699</v>
      </c>
      <c r="H1876" s="68" t="s">
        <v>5768</v>
      </c>
      <c r="I1876" t="s">
        <v>4147</v>
      </c>
      <c r="J1876" t="s">
        <v>4149</v>
      </c>
    </row>
    <row r="1877" spans="4:10" x14ac:dyDescent="0.3">
      <c r="D1877" s="68">
        <v>18470</v>
      </c>
      <c r="E1877" t="s">
        <v>5969</v>
      </c>
      <c r="F1877" t="s">
        <v>1766</v>
      </c>
      <c r="G1877" t="s">
        <v>6916</v>
      </c>
      <c r="H1877" s="68">
        <v>4319370</v>
      </c>
      <c r="I1877" t="s">
        <v>4147</v>
      </c>
      <c r="J1877" t="s">
        <v>1925</v>
      </c>
    </row>
    <row r="1878" spans="4:10" x14ac:dyDescent="0.3">
      <c r="D1878" s="68">
        <v>18471</v>
      </c>
      <c r="E1878" t="s">
        <v>4180</v>
      </c>
      <c r="F1878" t="s">
        <v>71</v>
      </c>
      <c r="G1878" t="s">
        <v>4966</v>
      </c>
      <c r="H1878" s="68">
        <v>4320670</v>
      </c>
      <c r="I1878" t="s">
        <v>33</v>
      </c>
      <c r="J1878" t="s">
        <v>4149</v>
      </c>
    </row>
    <row r="1879" spans="4:10" x14ac:dyDescent="0.3">
      <c r="D1879" s="68">
        <v>18472</v>
      </c>
      <c r="E1879" t="s">
        <v>1716</v>
      </c>
      <c r="F1879" t="s">
        <v>404</v>
      </c>
      <c r="G1879" t="s">
        <v>3540</v>
      </c>
      <c r="H1879" s="68" t="s">
        <v>5768</v>
      </c>
      <c r="I1879" t="s">
        <v>4147</v>
      </c>
      <c r="J1879" t="s">
        <v>4150</v>
      </c>
    </row>
    <row r="1880" spans="4:10" x14ac:dyDescent="0.3">
      <c r="D1880" s="68">
        <v>18473</v>
      </c>
      <c r="E1880" t="s">
        <v>4629</v>
      </c>
      <c r="F1880" t="s">
        <v>4630</v>
      </c>
      <c r="G1880" t="s">
        <v>5420</v>
      </c>
      <c r="H1880" s="68">
        <v>4319737</v>
      </c>
      <c r="I1880" t="s">
        <v>4147</v>
      </c>
      <c r="J1880" t="s">
        <v>1925</v>
      </c>
    </row>
    <row r="1881" spans="4:10" x14ac:dyDescent="0.3">
      <c r="D1881" s="68">
        <v>18474</v>
      </c>
      <c r="E1881" t="s">
        <v>1206</v>
      </c>
      <c r="F1881" t="s">
        <v>1227</v>
      </c>
      <c r="G1881" t="s">
        <v>3137</v>
      </c>
      <c r="H1881" s="68">
        <v>4321987</v>
      </c>
      <c r="I1881" t="s">
        <v>4147</v>
      </c>
      <c r="J1881" t="s">
        <v>4149</v>
      </c>
    </row>
    <row r="1882" spans="4:10" x14ac:dyDescent="0.3">
      <c r="D1882" s="68">
        <v>18475</v>
      </c>
      <c r="E1882" t="s">
        <v>262</v>
      </c>
      <c r="F1882" t="s">
        <v>128</v>
      </c>
      <c r="G1882" t="s">
        <v>2449</v>
      </c>
      <c r="H1882" s="68">
        <v>4328256</v>
      </c>
      <c r="I1882" t="s">
        <v>4147</v>
      </c>
      <c r="J1882" t="s">
        <v>4149</v>
      </c>
    </row>
    <row r="1883" spans="4:10" x14ac:dyDescent="0.3">
      <c r="D1883" s="68">
        <v>18476</v>
      </c>
      <c r="E1883" t="s">
        <v>219</v>
      </c>
      <c r="F1883" t="s">
        <v>169</v>
      </c>
      <c r="G1883" t="s">
        <v>2426</v>
      </c>
      <c r="H1883" s="68">
        <v>4321030</v>
      </c>
      <c r="I1883" t="s">
        <v>4147</v>
      </c>
      <c r="J1883" t="s">
        <v>1925</v>
      </c>
    </row>
    <row r="1884" spans="4:10" x14ac:dyDescent="0.3">
      <c r="D1884" s="68">
        <v>18477</v>
      </c>
      <c r="E1884" t="s">
        <v>1206</v>
      </c>
      <c r="F1884" t="s">
        <v>1215</v>
      </c>
      <c r="G1884" t="s">
        <v>3120</v>
      </c>
      <c r="H1884" s="68">
        <v>4321979</v>
      </c>
      <c r="I1884" t="s">
        <v>4147</v>
      </c>
      <c r="J1884" t="s">
        <v>4149</v>
      </c>
    </row>
    <row r="1885" spans="4:10" x14ac:dyDescent="0.3">
      <c r="D1885" s="68">
        <v>18478</v>
      </c>
      <c r="E1885" t="s">
        <v>1206</v>
      </c>
      <c r="F1885" t="s">
        <v>1232</v>
      </c>
      <c r="G1885" t="s">
        <v>3144</v>
      </c>
      <c r="H1885" s="68" t="s">
        <v>5768</v>
      </c>
      <c r="I1885" t="s">
        <v>4147</v>
      </c>
      <c r="J1885" t="s">
        <v>4150</v>
      </c>
    </row>
    <row r="1886" spans="4:10" x14ac:dyDescent="0.3">
      <c r="D1886" s="68">
        <v>18479</v>
      </c>
      <c r="E1886" t="s">
        <v>4180</v>
      </c>
      <c r="F1886" t="s">
        <v>70</v>
      </c>
      <c r="G1886" t="s">
        <v>4965</v>
      </c>
      <c r="H1886" s="68">
        <v>4320662</v>
      </c>
      <c r="I1886" t="s">
        <v>4147</v>
      </c>
      <c r="J1886" t="s">
        <v>4149</v>
      </c>
    </row>
    <row r="1887" spans="4:10" x14ac:dyDescent="0.3">
      <c r="D1887" s="68">
        <v>18480</v>
      </c>
      <c r="E1887" t="s">
        <v>1842</v>
      </c>
      <c r="F1887" t="s">
        <v>167</v>
      </c>
      <c r="G1887" t="s">
        <v>3632</v>
      </c>
      <c r="H1887" s="68" t="s">
        <v>5768</v>
      </c>
      <c r="I1887" t="s">
        <v>4147</v>
      </c>
      <c r="J1887" t="s">
        <v>4150</v>
      </c>
    </row>
    <row r="1888" spans="4:10" x14ac:dyDescent="0.3">
      <c r="D1888" s="68">
        <v>18481</v>
      </c>
      <c r="E1888" t="s">
        <v>560</v>
      </c>
      <c r="F1888" t="s">
        <v>562</v>
      </c>
      <c r="G1888" t="s">
        <v>2636</v>
      </c>
      <c r="H1888" s="68" t="s">
        <v>5768</v>
      </c>
      <c r="I1888" t="s">
        <v>4147</v>
      </c>
      <c r="J1888" t="s">
        <v>4149</v>
      </c>
    </row>
    <row r="1889" spans="4:10" x14ac:dyDescent="0.3">
      <c r="D1889" s="68">
        <v>18482</v>
      </c>
      <c r="E1889" t="s">
        <v>1875</v>
      </c>
      <c r="F1889" t="s">
        <v>1876</v>
      </c>
      <c r="G1889" t="s">
        <v>3662</v>
      </c>
      <c r="H1889" s="68" t="s">
        <v>5768</v>
      </c>
      <c r="I1889" t="s">
        <v>4147</v>
      </c>
      <c r="J1889" t="s">
        <v>4150</v>
      </c>
    </row>
    <row r="1890" spans="4:10" x14ac:dyDescent="0.3">
      <c r="D1890" s="68">
        <v>18483</v>
      </c>
      <c r="E1890" t="s">
        <v>396</v>
      </c>
      <c r="F1890" t="s">
        <v>169</v>
      </c>
      <c r="G1890" t="s">
        <v>2526</v>
      </c>
      <c r="H1890" s="68" t="s">
        <v>5768</v>
      </c>
      <c r="I1890" t="s">
        <v>4147</v>
      </c>
      <c r="J1890" t="s">
        <v>4150</v>
      </c>
    </row>
    <row r="1891" spans="4:10" x14ac:dyDescent="0.3">
      <c r="D1891" s="68">
        <v>18484</v>
      </c>
      <c r="E1891" t="s">
        <v>664</v>
      </c>
      <c r="F1891" t="s">
        <v>665</v>
      </c>
      <c r="G1891" t="s">
        <v>2700</v>
      </c>
      <c r="H1891" s="68" t="s">
        <v>5768</v>
      </c>
      <c r="I1891" t="s">
        <v>4147</v>
      </c>
      <c r="J1891" t="s">
        <v>4149</v>
      </c>
    </row>
    <row r="1892" spans="4:10" x14ac:dyDescent="0.3">
      <c r="D1892" s="68">
        <v>18485</v>
      </c>
      <c r="E1892" t="s">
        <v>387</v>
      </c>
      <c r="F1892" t="s">
        <v>1525</v>
      </c>
      <c r="G1892" t="s">
        <v>3394</v>
      </c>
      <c r="H1892" s="68" t="s">
        <v>5768</v>
      </c>
      <c r="I1892" t="s">
        <v>4147</v>
      </c>
      <c r="J1892" t="s">
        <v>4149</v>
      </c>
    </row>
    <row r="1893" spans="4:10" x14ac:dyDescent="0.3">
      <c r="D1893" s="68">
        <v>18486</v>
      </c>
      <c r="E1893" t="s">
        <v>1624</v>
      </c>
      <c r="F1893" t="s">
        <v>1625</v>
      </c>
      <c r="G1893" t="s">
        <v>3472</v>
      </c>
      <c r="H1893" s="68" t="s">
        <v>5768</v>
      </c>
      <c r="I1893" t="s">
        <v>4147</v>
      </c>
      <c r="J1893" t="s">
        <v>4150</v>
      </c>
    </row>
    <row r="1894" spans="4:10" x14ac:dyDescent="0.3">
      <c r="D1894" s="68">
        <v>18487</v>
      </c>
      <c r="E1894" t="s">
        <v>1608</v>
      </c>
      <c r="F1894" t="s">
        <v>1249</v>
      </c>
      <c r="G1894" t="s">
        <v>3460</v>
      </c>
      <c r="H1894" s="68" t="s">
        <v>5768</v>
      </c>
      <c r="I1894" t="s">
        <v>4147</v>
      </c>
      <c r="J1894" t="s">
        <v>4149</v>
      </c>
    </row>
    <row r="1895" spans="4:10" x14ac:dyDescent="0.3">
      <c r="D1895" s="68">
        <v>18488</v>
      </c>
      <c r="E1895" t="s">
        <v>1996</v>
      </c>
      <c r="F1895" t="s">
        <v>2000</v>
      </c>
      <c r="G1895" t="s">
        <v>3759</v>
      </c>
      <c r="H1895" s="68" t="s">
        <v>5768</v>
      </c>
      <c r="I1895" t="s">
        <v>33</v>
      </c>
      <c r="J1895" t="s">
        <v>4149</v>
      </c>
    </row>
    <row r="1896" spans="4:10" x14ac:dyDescent="0.3">
      <c r="D1896" s="68">
        <v>18489</v>
      </c>
      <c r="E1896" t="s">
        <v>309</v>
      </c>
      <c r="F1896" t="s">
        <v>678</v>
      </c>
      <c r="G1896" t="s">
        <v>3296</v>
      </c>
      <c r="H1896" s="68" t="s">
        <v>5768</v>
      </c>
      <c r="I1896" t="s">
        <v>4147</v>
      </c>
      <c r="J1896" t="s">
        <v>4150</v>
      </c>
    </row>
    <row r="1897" spans="4:10" x14ac:dyDescent="0.3">
      <c r="D1897" s="68">
        <v>18490</v>
      </c>
      <c r="E1897" t="s">
        <v>661</v>
      </c>
      <c r="F1897" t="s">
        <v>662</v>
      </c>
      <c r="G1897" t="s">
        <v>2698</v>
      </c>
      <c r="H1897" s="68" t="s">
        <v>5768</v>
      </c>
      <c r="I1897" t="s">
        <v>4147</v>
      </c>
      <c r="J1897" t="s">
        <v>4149</v>
      </c>
    </row>
    <row r="1898" spans="4:10" x14ac:dyDescent="0.3">
      <c r="D1898" s="68">
        <v>18491</v>
      </c>
      <c r="E1898" t="s">
        <v>801</v>
      </c>
      <c r="F1898" t="s">
        <v>802</v>
      </c>
      <c r="G1898" t="s">
        <v>2792</v>
      </c>
      <c r="H1898" s="68" t="s">
        <v>5768</v>
      </c>
      <c r="I1898" t="s">
        <v>4147</v>
      </c>
      <c r="J1898" t="s">
        <v>4149</v>
      </c>
    </row>
    <row r="1899" spans="4:10" x14ac:dyDescent="0.3">
      <c r="D1899" s="68">
        <v>18492</v>
      </c>
      <c r="E1899" t="s">
        <v>1250</v>
      </c>
      <c r="F1899" t="s">
        <v>1256</v>
      </c>
      <c r="G1899" t="s">
        <v>3172</v>
      </c>
      <c r="H1899" s="68">
        <v>4320093</v>
      </c>
      <c r="I1899" t="s">
        <v>33</v>
      </c>
      <c r="J1899" t="s">
        <v>4149</v>
      </c>
    </row>
    <row r="1900" spans="4:10" x14ac:dyDescent="0.3">
      <c r="D1900" s="68">
        <v>18493</v>
      </c>
      <c r="E1900" t="s">
        <v>492</v>
      </c>
      <c r="F1900" t="s">
        <v>436</v>
      </c>
      <c r="G1900" t="s">
        <v>2596</v>
      </c>
      <c r="H1900" s="68">
        <v>4320832</v>
      </c>
      <c r="I1900" t="s">
        <v>4147</v>
      </c>
      <c r="J1900" t="s">
        <v>4150</v>
      </c>
    </row>
    <row r="1901" spans="4:10" x14ac:dyDescent="0.3">
      <c r="D1901" s="68">
        <v>18494</v>
      </c>
      <c r="E1901" t="s">
        <v>1626</v>
      </c>
      <c r="F1901" t="s">
        <v>6364</v>
      </c>
      <c r="G1901" t="s">
        <v>7313</v>
      </c>
      <c r="H1901" s="68">
        <v>4326431</v>
      </c>
      <c r="I1901" t="s">
        <v>33</v>
      </c>
      <c r="J1901" t="s">
        <v>4149</v>
      </c>
    </row>
    <row r="1902" spans="4:10" x14ac:dyDescent="0.3">
      <c r="D1902" s="68">
        <v>18495</v>
      </c>
      <c r="E1902" t="s">
        <v>2262</v>
      </c>
      <c r="F1902" t="s">
        <v>2264</v>
      </c>
      <c r="G1902" t="s">
        <v>4021</v>
      </c>
      <c r="H1902" s="68" t="s">
        <v>5768</v>
      </c>
      <c r="I1902" t="s">
        <v>4147</v>
      </c>
      <c r="J1902" t="s">
        <v>4150</v>
      </c>
    </row>
    <row r="1903" spans="4:10" x14ac:dyDescent="0.3">
      <c r="D1903" s="68">
        <v>18496</v>
      </c>
      <c r="E1903" t="s">
        <v>2144</v>
      </c>
      <c r="F1903" t="s">
        <v>414</v>
      </c>
      <c r="G1903" t="s">
        <v>4003</v>
      </c>
      <c r="H1903" s="68" t="s">
        <v>5768</v>
      </c>
      <c r="I1903" t="s">
        <v>4147</v>
      </c>
      <c r="J1903" t="s">
        <v>4149</v>
      </c>
    </row>
    <row r="1904" spans="4:10" x14ac:dyDescent="0.3">
      <c r="D1904" s="68">
        <v>18497</v>
      </c>
      <c r="E1904" t="s">
        <v>792</v>
      </c>
      <c r="F1904" t="s">
        <v>793</v>
      </c>
      <c r="G1904" t="s">
        <v>2787</v>
      </c>
      <c r="H1904" s="68" t="s">
        <v>5768</v>
      </c>
      <c r="I1904" t="s">
        <v>4147</v>
      </c>
      <c r="J1904" t="s">
        <v>4150</v>
      </c>
    </row>
    <row r="1905" spans="4:10" x14ac:dyDescent="0.3">
      <c r="D1905" s="68">
        <v>18498</v>
      </c>
      <c r="E1905" t="s">
        <v>844</v>
      </c>
      <c r="F1905" t="s">
        <v>853</v>
      </c>
      <c r="G1905" t="s">
        <v>2833</v>
      </c>
      <c r="H1905" s="68" t="s">
        <v>5768</v>
      </c>
      <c r="I1905" t="s">
        <v>4147</v>
      </c>
      <c r="J1905" t="s">
        <v>4149</v>
      </c>
    </row>
    <row r="1906" spans="4:10" x14ac:dyDescent="0.3">
      <c r="D1906" s="68">
        <v>18499</v>
      </c>
      <c r="E1906" t="s">
        <v>499</v>
      </c>
      <c r="F1906" t="s">
        <v>500</v>
      </c>
      <c r="G1906" t="s">
        <v>2600</v>
      </c>
      <c r="H1906" s="68">
        <v>4320840</v>
      </c>
      <c r="I1906" t="s">
        <v>33</v>
      </c>
      <c r="J1906" t="s">
        <v>4149</v>
      </c>
    </row>
    <row r="1907" spans="4:10" x14ac:dyDescent="0.3">
      <c r="D1907" s="68">
        <v>18500</v>
      </c>
      <c r="E1907" t="s">
        <v>1746</v>
      </c>
      <c r="F1907" t="s">
        <v>1747</v>
      </c>
      <c r="G1907" t="s">
        <v>3562</v>
      </c>
      <c r="H1907" s="68" t="s">
        <v>5768</v>
      </c>
      <c r="I1907" t="s">
        <v>4147</v>
      </c>
      <c r="J1907" t="s">
        <v>4149</v>
      </c>
    </row>
    <row r="1908" spans="4:10" x14ac:dyDescent="0.3">
      <c r="D1908" s="68">
        <v>18501</v>
      </c>
      <c r="E1908" t="s">
        <v>492</v>
      </c>
      <c r="F1908" t="s">
        <v>4297</v>
      </c>
      <c r="G1908" t="s">
        <v>5086</v>
      </c>
      <c r="H1908" s="68">
        <v>4320824</v>
      </c>
      <c r="I1908" t="s">
        <v>33</v>
      </c>
      <c r="J1908" t="s">
        <v>4149</v>
      </c>
    </row>
    <row r="1909" spans="4:10" x14ac:dyDescent="0.3">
      <c r="D1909" s="68">
        <v>18502</v>
      </c>
      <c r="E1909" t="s">
        <v>723</v>
      </c>
      <c r="F1909" t="s">
        <v>678</v>
      </c>
      <c r="G1909" t="s">
        <v>2745</v>
      </c>
      <c r="H1909" s="68" t="s">
        <v>5768</v>
      </c>
      <c r="I1909" t="s">
        <v>4147</v>
      </c>
      <c r="J1909" t="s">
        <v>4150</v>
      </c>
    </row>
    <row r="1910" spans="4:10" x14ac:dyDescent="0.3">
      <c r="D1910" s="68">
        <v>18504</v>
      </c>
      <c r="E1910" t="s">
        <v>875</v>
      </c>
      <c r="F1910" t="s">
        <v>876</v>
      </c>
      <c r="G1910" t="s">
        <v>2852</v>
      </c>
      <c r="H1910" s="68" t="s">
        <v>5768</v>
      </c>
      <c r="I1910" t="s">
        <v>4147</v>
      </c>
      <c r="J1910" t="s">
        <v>4150</v>
      </c>
    </row>
    <row r="1911" spans="4:10" x14ac:dyDescent="0.3">
      <c r="D1911" s="68">
        <v>18505</v>
      </c>
      <c r="E1911" t="s">
        <v>1118</v>
      </c>
      <c r="F1911" t="s">
        <v>1119</v>
      </c>
      <c r="G1911" t="s">
        <v>3041</v>
      </c>
      <c r="H1911" s="68" t="s">
        <v>5768</v>
      </c>
      <c r="I1911" t="s">
        <v>4147</v>
      </c>
      <c r="J1911" t="s">
        <v>4150</v>
      </c>
    </row>
    <row r="1912" spans="4:10" x14ac:dyDescent="0.3">
      <c r="D1912" s="68">
        <v>18506</v>
      </c>
      <c r="E1912" t="s">
        <v>1701</v>
      </c>
      <c r="F1912" t="s">
        <v>214</v>
      </c>
      <c r="G1912" t="s">
        <v>3530</v>
      </c>
      <c r="H1912" s="68" t="s">
        <v>5768</v>
      </c>
      <c r="I1912" t="s">
        <v>33</v>
      </c>
      <c r="J1912" t="s">
        <v>4149</v>
      </c>
    </row>
    <row r="1913" spans="4:10" x14ac:dyDescent="0.3">
      <c r="D1913" s="68">
        <v>18508</v>
      </c>
      <c r="E1913" t="s">
        <v>548</v>
      </c>
      <c r="F1913" t="s">
        <v>549</v>
      </c>
      <c r="G1913" t="s">
        <v>2629</v>
      </c>
      <c r="H1913" s="68" t="s">
        <v>5768</v>
      </c>
      <c r="I1913" t="s">
        <v>4147</v>
      </c>
      <c r="J1913" t="s">
        <v>4150</v>
      </c>
    </row>
    <row r="1914" spans="4:10" x14ac:dyDescent="0.3">
      <c r="D1914" s="68">
        <v>18509</v>
      </c>
      <c r="E1914" t="s">
        <v>1835</v>
      </c>
      <c r="F1914" t="s">
        <v>1109</v>
      </c>
      <c r="G1914" t="s">
        <v>3628</v>
      </c>
      <c r="H1914" s="68">
        <v>4320964</v>
      </c>
      <c r="I1914" t="s">
        <v>4147</v>
      </c>
      <c r="J1914" t="s">
        <v>4150</v>
      </c>
    </row>
    <row r="1915" spans="4:10" x14ac:dyDescent="0.3">
      <c r="D1915" s="68">
        <v>18510</v>
      </c>
      <c r="E1915" t="s">
        <v>405</v>
      </c>
      <c r="F1915" t="s">
        <v>4277</v>
      </c>
      <c r="G1915" t="s">
        <v>5063</v>
      </c>
      <c r="H1915" s="68">
        <v>4324781</v>
      </c>
      <c r="I1915" t="s">
        <v>4147</v>
      </c>
      <c r="J1915" t="s">
        <v>4150</v>
      </c>
    </row>
    <row r="1916" spans="4:10" x14ac:dyDescent="0.3">
      <c r="D1916" s="68">
        <v>18511</v>
      </c>
      <c r="E1916" t="s">
        <v>287</v>
      </c>
      <c r="F1916" t="s">
        <v>288</v>
      </c>
      <c r="G1916" t="s">
        <v>2462</v>
      </c>
      <c r="H1916" s="68">
        <v>4319362</v>
      </c>
      <c r="I1916" t="s">
        <v>4147</v>
      </c>
      <c r="J1916" t="s">
        <v>1925</v>
      </c>
    </row>
    <row r="1917" spans="4:10" x14ac:dyDescent="0.3">
      <c r="D1917" s="68">
        <v>18512</v>
      </c>
      <c r="E1917" t="s">
        <v>1084</v>
      </c>
      <c r="F1917" t="s">
        <v>1086</v>
      </c>
      <c r="G1917" t="s">
        <v>3018</v>
      </c>
      <c r="H1917" s="68">
        <v>4323840</v>
      </c>
      <c r="I1917" t="s">
        <v>4147</v>
      </c>
      <c r="J1917" t="s">
        <v>4150</v>
      </c>
    </row>
    <row r="1918" spans="4:10" x14ac:dyDescent="0.3">
      <c r="D1918" s="68">
        <v>18513</v>
      </c>
      <c r="E1918" t="s">
        <v>1404</v>
      </c>
      <c r="F1918" t="s">
        <v>327</v>
      </c>
      <c r="G1918" t="s">
        <v>3302</v>
      </c>
      <c r="H1918" s="68" t="s">
        <v>5768</v>
      </c>
      <c r="I1918" t="s">
        <v>4147</v>
      </c>
      <c r="J1918" t="s">
        <v>4150</v>
      </c>
    </row>
    <row r="1919" spans="4:10" x14ac:dyDescent="0.3">
      <c r="D1919" s="68">
        <v>18514</v>
      </c>
      <c r="E1919" t="s">
        <v>1206</v>
      </c>
      <c r="F1919" t="s">
        <v>1222</v>
      </c>
      <c r="G1919" t="s">
        <v>3131</v>
      </c>
      <c r="H1919" s="68" t="s">
        <v>5768</v>
      </c>
      <c r="I1919" t="s">
        <v>4147</v>
      </c>
      <c r="J1919" t="s">
        <v>4150</v>
      </c>
    </row>
    <row r="1920" spans="4:10" x14ac:dyDescent="0.3">
      <c r="D1920" s="68">
        <v>18515</v>
      </c>
      <c r="E1920" t="s">
        <v>189</v>
      </c>
      <c r="F1920" t="s">
        <v>190</v>
      </c>
      <c r="G1920" t="s">
        <v>2409</v>
      </c>
      <c r="H1920" s="68">
        <v>4324951</v>
      </c>
      <c r="I1920" t="s">
        <v>4147</v>
      </c>
      <c r="J1920" t="s">
        <v>4150</v>
      </c>
    </row>
    <row r="1921" spans="4:10" x14ac:dyDescent="0.3">
      <c r="D1921" s="68">
        <v>18516</v>
      </c>
      <c r="E1921" t="s">
        <v>1084</v>
      </c>
      <c r="F1921" t="s">
        <v>1092</v>
      </c>
      <c r="G1921" t="s">
        <v>3026</v>
      </c>
      <c r="H1921" s="68" t="s">
        <v>5768</v>
      </c>
      <c r="I1921" t="s">
        <v>4147</v>
      </c>
      <c r="J1921" t="s">
        <v>4150</v>
      </c>
    </row>
    <row r="1922" spans="4:10" x14ac:dyDescent="0.3">
      <c r="D1922" s="68">
        <v>18517</v>
      </c>
      <c r="E1922" t="s">
        <v>2328</v>
      </c>
      <c r="F1922" t="s">
        <v>2330</v>
      </c>
      <c r="G1922" t="s">
        <v>4113</v>
      </c>
      <c r="H1922" s="68" t="s">
        <v>5768</v>
      </c>
      <c r="I1922" t="s">
        <v>4147</v>
      </c>
      <c r="J1922" t="s">
        <v>4150</v>
      </c>
    </row>
    <row r="1923" spans="4:10" x14ac:dyDescent="0.3">
      <c r="D1923" s="68">
        <v>18518</v>
      </c>
      <c r="E1923" t="s">
        <v>223</v>
      </c>
      <c r="F1923" t="s">
        <v>63</v>
      </c>
      <c r="G1923" t="s">
        <v>2428</v>
      </c>
      <c r="H1923" s="68" t="s">
        <v>5768</v>
      </c>
      <c r="I1923" t="s">
        <v>4147</v>
      </c>
      <c r="J1923" t="s">
        <v>4150</v>
      </c>
    </row>
    <row r="1924" spans="4:10" x14ac:dyDescent="0.3">
      <c r="D1924" s="68">
        <v>18519</v>
      </c>
      <c r="E1924" t="s">
        <v>1184</v>
      </c>
      <c r="F1924" t="s">
        <v>419</v>
      </c>
      <c r="G1924" t="s">
        <v>3090</v>
      </c>
      <c r="H1924" s="68" t="s">
        <v>5768</v>
      </c>
      <c r="I1924" t="s">
        <v>4147</v>
      </c>
      <c r="J1924" t="s">
        <v>4150</v>
      </c>
    </row>
    <row r="1925" spans="4:10" x14ac:dyDescent="0.3">
      <c r="D1925" s="68">
        <v>18520</v>
      </c>
      <c r="E1925" t="s">
        <v>576</v>
      </c>
      <c r="F1925" t="s">
        <v>528</v>
      </c>
      <c r="G1925" t="s">
        <v>2640</v>
      </c>
      <c r="H1925" s="68">
        <v>4324919</v>
      </c>
      <c r="I1925" t="s">
        <v>4147</v>
      </c>
      <c r="J1925" t="s">
        <v>4150</v>
      </c>
    </row>
    <row r="1926" spans="4:10" x14ac:dyDescent="0.3">
      <c r="D1926" s="68">
        <v>18521</v>
      </c>
      <c r="E1926" t="s">
        <v>1627</v>
      </c>
      <c r="F1926" t="s">
        <v>1629</v>
      </c>
      <c r="G1926" t="s">
        <v>3475</v>
      </c>
      <c r="H1926" s="68" t="s">
        <v>5768</v>
      </c>
      <c r="I1926" t="s">
        <v>4147</v>
      </c>
      <c r="J1926" t="s">
        <v>4150</v>
      </c>
    </row>
    <row r="1927" spans="4:10" x14ac:dyDescent="0.3">
      <c r="D1927" s="68">
        <v>18522</v>
      </c>
      <c r="E1927" t="s">
        <v>1451</v>
      </c>
      <c r="F1927" t="s">
        <v>1452</v>
      </c>
      <c r="G1927" t="s">
        <v>3337</v>
      </c>
      <c r="H1927" s="68" t="s">
        <v>5768</v>
      </c>
      <c r="I1927" t="s">
        <v>4147</v>
      </c>
      <c r="J1927" t="s">
        <v>4150</v>
      </c>
    </row>
    <row r="1928" spans="4:10" x14ac:dyDescent="0.3">
      <c r="D1928" s="68">
        <v>18523</v>
      </c>
      <c r="E1928" t="s">
        <v>337</v>
      </c>
      <c r="F1928" t="s">
        <v>338</v>
      </c>
      <c r="G1928" t="s">
        <v>2490</v>
      </c>
      <c r="H1928" s="68" t="s">
        <v>5768</v>
      </c>
      <c r="I1928" t="s">
        <v>4147</v>
      </c>
      <c r="J1928" t="s">
        <v>4150</v>
      </c>
    </row>
    <row r="1929" spans="4:10" x14ac:dyDescent="0.3">
      <c r="D1929" s="68">
        <v>18524</v>
      </c>
      <c r="E1929" t="s">
        <v>955</v>
      </c>
      <c r="F1929" t="s">
        <v>107</v>
      </c>
      <c r="G1929" t="s">
        <v>2915</v>
      </c>
      <c r="H1929" s="68" t="s">
        <v>5768</v>
      </c>
      <c r="I1929" t="s">
        <v>4147</v>
      </c>
      <c r="J1929" t="s">
        <v>4150</v>
      </c>
    </row>
    <row r="1930" spans="4:10" x14ac:dyDescent="0.3">
      <c r="D1930" s="68">
        <v>18525</v>
      </c>
      <c r="E1930" t="s">
        <v>1103</v>
      </c>
      <c r="F1930" t="s">
        <v>575</v>
      </c>
      <c r="G1930" t="s">
        <v>3034</v>
      </c>
      <c r="H1930" s="68" t="s">
        <v>5768</v>
      </c>
      <c r="I1930" t="s">
        <v>4147</v>
      </c>
      <c r="J1930" t="s">
        <v>4150</v>
      </c>
    </row>
    <row r="1931" spans="4:10" x14ac:dyDescent="0.3">
      <c r="D1931" s="68">
        <v>18526</v>
      </c>
      <c r="E1931" t="s">
        <v>441</v>
      </c>
      <c r="F1931" t="s">
        <v>442</v>
      </c>
      <c r="G1931" t="s">
        <v>2568</v>
      </c>
      <c r="H1931" s="68" t="s">
        <v>5768</v>
      </c>
      <c r="I1931" t="s">
        <v>4147</v>
      </c>
      <c r="J1931" t="s">
        <v>1925</v>
      </c>
    </row>
    <row r="1932" spans="4:10" x14ac:dyDescent="0.3">
      <c r="D1932" s="68">
        <v>18527</v>
      </c>
      <c r="E1932" t="s">
        <v>669</v>
      </c>
      <c r="F1932" t="s">
        <v>284</v>
      </c>
      <c r="G1932" t="s">
        <v>2703</v>
      </c>
      <c r="H1932" s="68" t="s">
        <v>5768</v>
      </c>
      <c r="I1932" t="s">
        <v>4147</v>
      </c>
      <c r="J1932" t="s">
        <v>4150</v>
      </c>
    </row>
    <row r="1933" spans="4:10" x14ac:dyDescent="0.3">
      <c r="D1933" s="68">
        <v>18528</v>
      </c>
      <c r="E1933" t="s">
        <v>1241</v>
      </c>
      <c r="F1933" t="s">
        <v>456</v>
      </c>
      <c r="G1933" t="s">
        <v>3153</v>
      </c>
      <c r="H1933" s="68" t="s">
        <v>5768</v>
      </c>
      <c r="I1933" t="s">
        <v>4147</v>
      </c>
      <c r="J1933" t="s">
        <v>4150</v>
      </c>
    </row>
    <row r="1934" spans="4:10" x14ac:dyDescent="0.3">
      <c r="D1934" s="68">
        <v>18529</v>
      </c>
      <c r="E1934" t="s">
        <v>1677</v>
      </c>
      <c r="F1934" t="s">
        <v>1678</v>
      </c>
      <c r="G1934" t="s">
        <v>3508</v>
      </c>
      <c r="H1934" s="68" t="s">
        <v>5768</v>
      </c>
      <c r="I1934" t="s">
        <v>4147</v>
      </c>
      <c r="J1934" t="s">
        <v>4150</v>
      </c>
    </row>
    <row r="1935" spans="4:10" x14ac:dyDescent="0.3">
      <c r="D1935" s="68">
        <v>18530</v>
      </c>
      <c r="E1935" t="s">
        <v>2107</v>
      </c>
      <c r="F1935" t="s">
        <v>436</v>
      </c>
      <c r="G1935" t="s">
        <v>3834</v>
      </c>
      <c r="H1935" s="68" t="s">
        <v>5768</v>
      </c>
      <c r="I1935" t="s">
        <v>4147</v>
      </c>
      <c r="J1935" t="s">
        <v>4150</v>
      </c>
    </row>
    <row r="1936" spans="4:10" x14ac:dyDescent="0.3">
      <c r="D1936" s="68">
        <v>18531</v>
      </c>
      <c r="E1936" t="s">
        <v>777</v>
      </c>
      <c r="F1936" t="s">
        <v>778</v>
      </c>
      <c r="G1936" t="s">
        <v>2777</v>
      </c>
      <c r="H1936" s="68">
        <v>4321529</v>
      </c>
      <c r="I1936" t="s">
        <v>4147</v>
      </c>
      <c r="J1936" t="s">
        <v>4150</v>
      </c>
    </row>
    <row r="1937" spans="4:10" x14ac:dyDescent="0.3">
      <c r="D1937" s="68">
        <v>18532</v>
      </c>
      <c r="E1937" t="s">
        <v>184</v>
      </c>
      <c r="F1937" t="s">
        <v>187</v>
      </c>
      <c r="G1937" t="s">
        <v>2408</v>
      </c>
      <c r="H1937" s="68" t="s">
        <v>5768</v>
      </c>
      <c r="I1937" t="s">
        <v>4147</v>
      </c>
      <c r="J1937" t="s">
        <v>4150</v>
      </c>
    </row>
    <row r="1938" spans="4:10" x14ac:dyDescent="0.3">
      <c r="D1938" s="68">
        <v>18533</v>
      </c>
      <c r="E1938" t="s">
        <v>215</v>
      </c>
      <c r="F1938" t="s">
        <v>216</v>
      </c>
      <c r="G1938" t="s">
        <v>2424</v>
      </c>
      <c r="H1938" s="68" t="s">
        <v>5768</v>
      </c>
      <c r="I1938" t="s">
        <v>4147</v>
      </c>
      <c r="J1938" t="s">
        <v>4150</v>
      </c>
    </row>
    <row r="1939" spans="4:10" x14ac:dyDescent="0.3">
      <c r="D1939" s="68">
        <v>18535</v>
      </c>
      <c r="E1939" t="s">
        <v>2185</v>
      </c>
      <c r="F1939" t="s">
        <v>2188</v>
      </c>
      <c r="G1939" t="s">
        <v>3922</v>
      </c>
      <c r="H1939" s="68" t="s">
        <v>5768</v>
      </c>
      <c r="I1939" t="s">
        <v>4147</v>
      </c>
      <c r="J1939" t="s">
        <v>4150</v>
      </c>
    </row>
    <row r="1940" spans="4:10" x14ac:dyDescent="0.3">
      <c r="D1940" s="68">
        <v>18536</v>
      </c>
      <c r="E1940" t="s">
        <v>6166</v>
      </c>
      <c r="F1940" t="s">
        <v>6167</v>
      </c>
      <c r="G1940" t="s">
        <v>7106</v>
      </c>
      <c r="H1940" s="68" t="s">
        <v>5768</v>
      </c>
      <c r="I1940" t="s">
        <v>33</v>
      </c>
      <c r="J1940" t="s">
        <v>4150</v>
      </c>
    </row>
    <row r="1941" spans="4:10" x14ac:dyDescent="0.3">
      <c r="D1941" s="68">
        <v>18537</v>
      </c>
      <c r="E1941" t="s">
        <v>313</v>
      </c>
      <c r="F1941" t="s">
        <v>6133</v>
      </c>
      <c r="G1941" t="s">
        <v>7078</v>
      </c>
      <c r="H1941" s="68">
        <v>4326016</v>
      </c>
      <c r="I1941" t="s">
        <v>33</v>
      </c>
      <c r="J1941" t="s">
        <v>4150</v>
      </c>
    </row>
    <row r="1942" spans="4:10" x14ac:dyDescent="0.3">
      <c r="D1942" s="68">
        <v>18539</v>
      </c>
      <c r="E1942" t="s">
        <v>671</v>
      </c>
      <c r="F1942" t="s">
        <v>941</v>
      </c>
      <c r="G1942" t="s">
        <v>3838</v>
      </c>
      <c r="H1942" s="68" t="s">
        <v>5768</v>
      </c>
      <c r="I1942" t="s">
        <v>4147</v>
      </c>
      <c r="J1942" t="s">
        <v>4150</v>
      </c>
    </row>
    <row r="1943" spans="4:10" x14ac:dyDescent="0.3">
      <c r="D1943" s="68">
        <v>18540</v>
      </c>
      <c r="E1943" t="s">
        <v>1206</v>
      </c>
      <c r="F1943" t="s">
        <v>165</v>
      </c>
      <c r="G1943" t="s">
        <v>3107</v>
      </c>
      <c r="H1943" s="68" t="s">
        <v>5768</v>
      </c>
      <c r="I1943" t="s">
        <v>4147</v>
      </c>
      <c r="J1943" t="s">
        <v>4150</v>
      </c>
    </row>
    <row r="1944" spans="4:10" x14ac:dyDescent="0.3">
      <c r="D1944" s="68">
        <v>18541</v>
      </c>
      <c r="E1944" t="s">
        <v>1061</v>
      </c>
      <c r="F1944" t="s">
        <v>486</v>
      </c>
      <c r="G1944" t="s">
        <v>3610</v>
      </c>
      <c r="H1944" s="68" t="s">
        <v>5768</v>
      </c>
      <c r="I1944" t="s">
        <v>4147</v>
      </c>
      <c r="J1944" t="s">
        <v>4150</v>
      </c>
    </row>
    <row r="1945" spans="4:10" x14ac:dyDescent="0.3">
      <c r="D1945" s="68">
        <v>18542</v>
      </c>
      <c r="E1945" t="s">
        <v>1989</v>
      </c>
      <c r="F1945" t="s">
        <v>1990</v>
      </c>
      <c r="G1945" t="s">
        <v>3751</v>
      </c>
      <c r="H1945" s="68">
        <v>4319753</v>
      </c>
      <c r="I1945" t="s">
        <v>4147</v>
      </c>
      <c r="J1945" t="s">
        <v>4150</v>
      </c>
    </row>
    <row r="1946" spans="4:10" x14ac:dyDescent="0.3">
      <c r="D1946" s="68">
        <v>18543</v>
      </c>
      <c r="E1946" t="s">
        <v>645</v>
      </c>
      <c r="F1946" t="s">
        <v>605</v>
      </c>
      <c r="G1946" t="s">
        <v>2684</v>
      </c>
      <c r="H1946" s="68" t="s">
        <v>5768</v>
      </c>
      <c r="I1946" t="s">
        <v>4147</v>
      </c>
      <c r="J1946" t="s">
        <v>4150</v>
      </c>
    </row>
    <row r="1947" spans="4:10" x14ac:dyDescent="0.3">
      <c r="D1947" s="68">
        <v>18544</v>
      </c>
      <c r="E1947" t="s">
        <v>754</v>
      </c>
      <c r="F1947" t="s">
        <v>179</v>
      </c>
      <c r="G1947" t="s">
        <v>2764</v>
      </c>
      <c r="H1947" s="68" t="s">
        <v>5768</v>
      </c>
      <c r="I1947" t="s">
        <v>4147</v>
      </c>
      <c r="J1947" t="s">
        <v>4150</v>
      </c>
    </row>
    <row r="1948" spans="4:10" x14ac:dyDescent="0.3">
      <c r="D1948" s="68">
        <v>18545</v>
      </c>
      <c r="E1948" t="s">
        <v>1507</v>
      </c>
      <c r="F1948" t="s">
        <v>179</v>
      </c>
      <c r="G1948" t="s">
        <v>3381</v>
      </c>
      <c r="H1948" s="68" t="s">
        <v>5768</v>
      </c>
      <c r="I1948" t="s">
        <v>4147</v>
      </c>
      <c r="J1948" t="s">
        <v>4150</v>
      </c>
    </row>
    <row r="1949" spans="4:10" x14ac:dyDescent="0.3">
      <c r="D1949" s="68">
        <v>18546</v>
      </c>
      <c r="E1949" t="s">
        <v>703</v>
      </c>
      <c r="F1949" t="s">
        <v>168</v>
      </c>
      <c r="G1949" t="s">
        <v>2730</v>
      </c>
      <c r="H1949" s="68" t="s">
        <v>5768</v>
      </c>
      <c r="I1949" t="s">
        <v>4147</v>
      </c>
      <c r="J1949" t="s">
        <v>4150</v>
      </c>
    </row>
    <row r="1950" spans="4:10" x14ac:dyDescent="0.3">
      <c r="D1950" s="68">
        <v>18547</v>
      </c>
      <c r="E1950" t="s">
        <v>1633</v>
      </c>
      <c r="F1950" t="s">
        <v>382</v>
      </c>
      <c r="G1950" t="s">
        <v>3478</v>
      </c>
      <c r="H1950" s="68" t="s">
        <v>5768</v>
      </c>
      <c r="I1950" t="s">
        <v>33</v>
      </c>
      <c r="J1950" t="s">
        <v>4150</v>
      </c>
    </row>
    <row r="1951" spans="4:10" x14ac:dyDescent="0.3">
      <c r="D1951" s="68">
        <v>18548</v>
      </c>
      <c r="E1951" t="s">
        <v>120</v>
      </c>
      <c r="F1951" t="s">
        <v>482</v>
      </c>
      <c r="G1951" t="s">
        <v>3777</v>
      </c>
      <c r="H1951" s="68" t="s">
        <v>5768</v>
      </c>
      <c r="I1951" t="s">
        <v>4147</v>
      </c>
      <c r="J1951" t="s">
        <v>4150</v>
      </c>
    </row>
    <row r="1952" spans="4:10" x14ac:dyDescent="0.3">
      <c r="D1952" s="68">
        <v>18550</v>
      </c>
      <c r="E1952" t="s">
        <v>1056</v>
      </c>
      <c r="F1952" t="s">
        <v>1057</v>
      </c>
      <c r="G1952" t="s">
        <v>2996</v>
      </c>
      <c r="H1952" s="68" t="s">
        <v>5768</v>
      </c>
      <c r="I1952" t="s">
        <v>4147</v>
      </c>
      <c r="J1952" t="s">
        <v>4150</v>
      </c>
    </row>
    <row r="1953" spans="4:10" x14ac:dyDescent="0.3">
      <c r="D1953" s="68">
        <v>18551</v>
      </c>
      <c r="E1953" t="s">
        <v>818</v>
      </c>
      <c r="F1953" t="s">
        <v>819</v>
      </c>
      <c r="G1953" t="s">
        <v>2805</v>
      </c>
      <c r="H1953" s="68">
        <v>4328124</v>
      </c>
      <c r="I1953" t="s">
        <v>4147</v>
      </c>
      <c r="J1953" t="s">
        <v>4150</v>
      </c>
    </row>
    <row r="1954" spans="4:10" x14ac:dyDescent="0.3">
      <c r="D1954" s="68">
        <v>18552</v>
      </c>
      <c r="E1954" t="s">
        <v>1885</v>
      </c>
      <c r="F1954" t="s">
        <v>1886</v>
      </c>
      <c r="G1954" t="s">
        <v>3671</v>
      </c>
      <c r="H1954" s="68" t="s">
        <v>5768</v>
      </c>
      <c r="I1954" t="s">
        <v>4147</v>
      </c>
      <c r="J1954" t="s">
        <v>4150</v>
      </c>
    </row>
    <row r="1955" spans="4:10" x14ac:dyDescent="0.3">
      <c r="D1955" s="68">
        <v>18553</v>
      </c>
      <c r="E1955" t="s">
        <v>2151</v>
      </c>
      <c r="F1955" t="s">
        <v>1401</v>
      </c>
      <c r="G1955" t="s">
        <v>3885</v>
      </c>
      <c r="H1955" s="68" t="s">
        <v>5768</v>
      </c>
      <c r="I1955" t="s">
        <v>4147</v>
      </c>
      <c r="J1955" t="s">
        <v>4150</v>
      </c>
    </row>
    <row r="1956" spans="4:10" x14ac:dyDescent="0.3">
      <c r="D1956" s="68">
        <v>18554</v>
      </c>
      <c r="E1956" t="s">
        <v>68</v>
      </c>
      <c r="F1956" t="s">
        <v>69</v>
      </c>
      <c r="G1956" t="s">
        <v>2355</v>
      </c>
      <c r="H1956" s="68" t="s">
        <v>5768</v>
      </c>
      <c r="I1956" t="s">
        <v>4147</v>
      </c>
      <c r="J1956" t="s">
        <v>4150</v>
      </c>
    </row>
    <row r="1957" spans="4:10" x14ac:dyDescent="0.3">
      <c r="D1957" s="68">
        <v>18555</v>
      </c>
      <c r="E1957" t="s">
        <v>387</v>
      </c>
      <c r="F1957" t="s">
        <v>4631</v>
      </c>
      <c r="G1957" t="s">
        <v>5421</v>
      </c>
      <c r="H1957" s="68">
        <v>4319745</v>
      </c>
      <c r="I1957" t="s">
        <v>4147</v>
      </c>
      <c r="J1957" t="s">
        <v>1925</v>
      </c>
    </row>
    <row r="1958" spans="4:10" x14ac:dyDescent="0.3">
      <c r="D1958" s="68">
        <v>18556</v>
      </c>
      <c r="E1958" t="s">
        <v>1308</v>
      </c>
      <c r="F1958" t="s">
        <v>169</v>
      </c>
      <c r="G1958" t="s">
        <v>3230</v>
      </c>
      <c r="H1958" s="68" t="s">
        <v>5768</v>
      </c>
      <c r="I1958" t="s">
        <v>4147</v>
      </c>
      <c r="J1958" t="s">
        <v>4150</v>
      </c>
    </row>
    <row r="1959" spans="4:10" x14ac:dyDescent="0.3">
      <c r="D1959" s="68">
        <v>18557</v>
      </c>
      <c r="E1959" t="s">
        <v>1590</v>
      </c>
      <c r="F1959" t="s">
        <v>1011</v>
      </c>
      <c r="G1959" t="s">
        <v>3444</v>
      </c>
      <c r="H1959" s="68" t="s">
        <v>5768</v>
      </c>
      <c r="I1959" t="s">
        <v>4147</v>
      </c>
      <c r="J1959" t="s">
        <v>4150</v>
      </c>
    </row>
    <row r="1960" spans="4:10" x14ac:dyDescent="0.3">
      <c r="D1960" s="68">
        <v>18558</v>
      </c>
      <c r="E1960" t="s">
        <v>2005</v>
      </c>
      <c r="F1960" t="s">
        <v>532</v>
      </c>
      <c r="G1960" t="s">
        <v>3762</v>
      </c>
      <c r="H1960" s="68" t="s">
        <v>5768</v>
      </c>
      <c r="I1960" t="s">
        <v>4147</v>
      </c>
      <c r="J1960" t="s">
        <v>4150</v>
      </c>
    </row>
    <row r="1961" spans="4:10" x14ac:dyDescent="0.3">
      <c r="D1961" s="68">
        <v>18559</v>
      </c>
      <c r="E1961" t="s">
        <v>2269</v>
      </c>
      <c r="F1961" t="s">
        <v>1205</v>
      </c>
      <c r="G1961" t="s">
        <v>4026</v>
      </c>
      <c r="H1961" s="68" t="s">
        <v>5768</v>
      </c>
      <c r="I1961" t="s">
        <v>4147</v>
      </c>
      <c r="J1961" t="s">
        <v>1925</v>
      </c>
    </row>
    <row r="1962" spans="4:10" x14ac:dyDescent="0.3">
      <c r="D1962" s="68">
        <v>18560</v>
      </c>
      <c r="E1962" t="s">
        <v>1503</v>
      </c>
      <c r="F1962" t="s">
        <v>1504</v>
      </c>
      <c r="G1962" t="s">
        <v>3378</v>
      </c>
      <c r="H1962" s="68">
        <v>4321375</v>
      </c>
      <c r="I1962" t="s">
        <v>4147</v>
      </c>
      <c r="J1962" t="s">
        <v>4150</v>
      </c>
    </row>
    <row r="1963" spans="4:10" x14ac:dyDescent="0.3">
      <c r="D1963" s="68">
        <v>18561</v>
      </c>
      <c r="E1963" t="s">
        <v>1058</v>
      </c>
      <c r="F1963" t="s">
        <v>100</v>
      </c>
      <c r="G1963" t="s">
        <v>2997</v>
      </c>
      <c r="H1963" s="68">
        <v>4321057</v>
      </c>
      <c r="I1963" t="s">
        <v>4147</v>
      </c>
      <c r="J1963" t="s">
        <v>1925</v>
      </c>
    </row>
    <row r="1964" spans="4:10" x14ac:dyDescent="0.3">
      <c r="D1964" s="68">
        <v>18562</v>
      </c>
      <c r="E1964" t="s">
        <v>2160</v>
      </c>
      <c r="F1964" t="s">
        <v>2161</v>
      </c>
      <c r="G1964" t="s">
        <v>3893</v>
      </c>
      <c r="H1964" s="68">
        <v>4324773</v>
      </c>
      <c r="I1964" t="s">
        <v>4147</v>
      </c>
      <c r="J1964" t="s">
        <v>4150</v>
      </c>
    </row>
    <row r="1965" spans="4:10" x14ac:dyDescent="0.3">
      <c r="D1965" s="68">
        <v>18563</v>
      </c>
      <c r="E1965" t="s">
        <v>505</v>
      </c>
      <c r="F1965" t="s">
        <v>317</v>
      </c>
      <c r="G1965" t="s">
        <v>2603</v>
      </c>
      <c r="H1965" s="68" t="s">
        <v>5768</v>
      </c>
      <c r="I1965" t="s">
        <v>4147</v>
      </c>
      <c r="J1965" t="s">
        <v>4150</v>
      </c>
    </row>
    <row r="1966" spans="4:10" x14ac:dyDescent="0.3">
      <c r="D1966" s="68">
        <v>18564</v>
      </c>
      <c r="E1966" t="s">
        <v>930</v>
      </c>
      <c r="F1966" t="s">
        <v>436</v>
      </c>
      <c r="G1966" t="s">
        <v>2889</v>
      </c>
      <c r="H1966" s="68" t="s">
        <v>5768</v>
      </c>
      <c r="I1966" t="s">
        <v>4147</v>
      </c>
      <c r="J1966" t="s">
        <v>4150</v>
      </c>
    </row>
    <row r="1967" spans="4:10" x14ac:dyDescent="0.3">
      <c r="D1967" s="68">
        <v>18565</v>
      </c>
      <c r="E1967" t="s">
        <v>1011</v>
      </c>
      <c r="F1967" t="s">
        <v>145</v>
      </c>
      <c r="G1967" t="s">
        <v>3582</v>
      </c>
      <c r="H1967" s="68">
        <v>4321391</v>
      </c>
      <c r="I1967" t="s">
        <v>4147</v>
      </c>
      <c r="J1967" t="s">
        <v>4150</v>
      </c>
    </row>
    <row r="1968" spans="4:10" x14ac:dyDescent="0.3">
      <c r="D1968" s="68">
        <v>18566</v>
      </c>
      <c r="E1968" t="s">
        <v>1911</v>
      </c>
      <c r="F1968" t="s">
        <v>194</v>
      </c>
      <c r="G1968" t="s">
        <v>3692</v>
      </c>
      <c r="H1968" s="68" t="s">
        <v>5768</v>
      </c>
      <c r="I1968" t="s">
        <v>4147</v>
      </c>
      <c r="J1968" t="s">
        <v>4150</v>
      </c>
    </row>
    <row r="1969" spans="4:10" x14ac:dyDescent="0.3">
      <c r="D1969" s="68">
        <v>18567</v>
      </c>
      <c r="E1969" t="s">
        <v>2177</v>
      </c>
      <c r="F1969" t="s">
        <v>139</v>
      </c>
      <c r="G1969" t="s">
        <v>3911</v>
      </c>
      <c r="H1969" s="68" t="s">
        <v>5768</v>
      </c>
      <c r="I1969" t="s">
        <v>4147</v>
      </c>
      <c r="J1969" t="s">
        <v>4150</v>
      </c>
    </row>
    <row r="1970" spans="4:10" x14ac:dyDescent="0.3">
      <c r="D1970" s="68">
        <v>18568</v>
      </c>
      <c r="E1970" t="s">
        <v>2117</v>
      </c>
      <c r="F1970" t="s">
        <v>2122</v>
      </c>
      <c r="G1970" t="s">
        <v>3845</v>
      </c>
      <c r="H1970" s="68" t="s">
        <v>5768</v>
      </c>
      <c r="I1970" t="s">
        <v>4147</v>
      </c>
      <c r="J1970" t="s">
        <v>4150</v>
      </c>
    </row>
    <row r="1971" spans="4:10" x14ac:dyDescent="0.3">
      <c r="D1971" s="68">
        <v>18569</v>
      </c>
      <c r="E1971" t="s">
        <v>267</v>
      </c>
      <c r="F1971" t="s">
        <v>1789</v>
      </c>
      <c r="G1971" t="s">
        <v>3590</v>
      </c>
      <c r="H1971" s="68">
        <v>4324692</v>
      </c>
      <c r="I1971" t="s">
        <v>4147</v>
      </c>
      <c r="J1971" t="s">
        <v>4150</v>
      </c>
    </row>
    <row r="1972" spans="4:10" x14ac:dyDescent="0.3">
      <c r="D1972" s="68">
        <v>18570</v>
      </c>
      <c r="E1972" t="s">
        <v>2296</v>
      </c>
      <c r="F1972" t="s">
        <v>134</v>
      </c>
      <c r="G1972" t="s">
        <v>4076</v>
      </c>
      <c r="H1972" s="68" t="s">
        <v>5768</v>
      </c>
      <c r="I1972" t="s">
        <v>4147</v>
      </c>
      <c r="J1972" t="s">
        <v>4150</v>
      </c>
    </row>
    <row r="1973" spans="4:10" x14ac:dyDescent="0.3">
      <c r="D1973" s="68">
        <v>18571</v>
      </c>
      <c r="E1973" t="s">
        <v>2342</v>
      </c>
      <c r="F1973" t="s">
        <v>134</v>
      </c>
      <c r="G1973" t="s">
        <v>4137</v>
      </c>
      <c r="H1973" s="68" t="s">
        <v>5768</v>
      </c>
      <c r="I1973" t="s">
        <v>4147</v>
      </c>
      <c r="J1973" t="s">
        <v>4150</v>
      </c>
    </row>
    <row r="1974" spans="4:10" x14ac:dyDescent="0.3">
      <c r="D1974" s="68">
        <v>18572</v>
      </c>
      <c r="E1974" t="s">
        <v>1506</v>
      </c>
      <c r="F1974" t="s">
        <v>455</v>
      </c>
      <c r="G1974" t="s">
        <v>3380</v>
      </c>
      <c r="H1974" s="68" t="s">
        <v>5768</v>
      </c>
      <c r="I1974" t="s">
        <v>4147</v>
      </c>
      <c r="J1974" t="s">
        <v>4150</v>
      </c>
    </row>
    <row r="1975" spans="4:10" x14ac:dyDescent="0.3">
      <c r="D1975" s="68">
        <v>18573</v>
      </c>
      <c r="E1975" t="s">
        <v>1993</v>
      </c>
      <c r="F1975" t="s">
        <v>1994</v>
      </c>
      <c r="G1975" t="s">
        <v>3753</v>
      </c>
      <c r="H1975" s="68" t="s">
        <v>5768</v>
      </c>
      <c r="I1975" t="s">
        <v>4147</v>
      </c>
      <c r="J1975" t="s">
        <v>4150</v>
      </c>
    </row>
    <row r="1976" spans="4:10" x14ac:dyDescent="0.3">
      <c r="D1976" s="68">
        <v>18574</v>
      </c>
      <c r="E1976" t="s">
        <v>718</v>
      </c>
      <c r="F1976" t="s">
        <v>124</v>
      </c>
      <c r="G1976" t="s">
        <v>2741</v>
      </c>
      <c r="H1976" s="68" t="s">
        <v>5768</v>
      </c>
      <c r="I1976" t="s">
        <v>4147</v>
      </c>
      <c r="J1976" t="s">
        <v>4150</v>
      </c>
    </row>
    <row r="1977" spans="4:10" x14ac:dyDescent="0.3">
      <c r="D1977" s="68">
        <v>18575</v>
      </c>
      <c r="E1977" t="s">
        <v>488</v>
      </c>
      <c r="F1977" t="s">
        <v>419</v>
      </c>
      <c r="G1977" t="s">
        <v>2592</v>
      </c>
      <c r="H1977" s="68" t="s">
        <v>5768</v>
      </c>
      <c r="I1977" t="s">
        <v>4147</v>
      </c>
      <c r="J1977" t="s">
        <v>4150</v>
      </c>
    </row>
    <row r="1978" spans="4:10" x14ac:dyDescent="0.3">
      <c r="D1978" s="68">
        <v>18576</v>
      </c>
      <c r="E1978" t="s">
        <v>2247</v>
      </c>
      <c r="F1978" t="s">
        <v>163</v>
      </c>
      <c r="G1978" t="s">
        <v>3994</v>
      </c>
      <c r="H1978" s="68">
        <v>4319710</v>
      </c>
      <c r="I1978" t="s">
        <v>4147</v>
      </c>
      <c r="J1978" t="s">
        <v>4150</v>
      </c>
    </row>
    <row r="1979" spans="4:10" x14ac:dyDescent="0.3">
      <c r="D1979" s="68">
        <v>18577</v>
      </c>
      <c r="E1979" t="s">
        <v>1681</v>
      </c>
      <c r="F1979" t="s">
        <v>188</v>
      </c>
      <c r="G1979" t="s">
        <v>3511</v>
      </c>
      <c r="H1979" s="68">
        <v>4319699</v>
      </c>
      <c r="I1979" t="s">
        <v>4147</v>
      </c>
      <c r="J1979" t="s">
        <v>4152</v>
      </c>
    </row>
    <row r="1980" spans="4:10" x14ac:dyDescent="0.3">
      <c r="D1980" s="68">
        <v>18578</v>
      </c>
      <c r="E1980" t="s">
        <v>646</v>
      </c>
      <c r="F1980" t="s">
        <v>647</v>
      </c>
      <c r="G1980" t="s">
        <v>2687</v>
      </c>
      <c r="H1980" s="68">
        <v>4319664</v>
      </c>
      <c r="I1980" t="s">
        <v>4147</v>
      </c>
      <c r="J1980" t="s">
        <v>1925</v>
      </c>
    </row>
    <row r="1981" spans="4:10" x14ac:dyDescent="0.3">
      <c r="D1981" s="68">
        <v>18579</v>
      </c>
      <c r="E1981" t="s">
        <v>381</v>
      </c>
      <c r="F1981" t="s">
        <v>414</v>
      </c>
      <c r="G1981" t="s">
        <v>6831</v>
      </c>
      <c r="H1981" s="68">
        <v>4325524</v>
      </c>
      <c r="I1981" t="s">
        <v>4147</v>
      </c>
      <c r="J1981" t="s">
        <v>1925</v>
      </c>
    </row>
    <row r="1982" spans="4:10" x14ac:dyDescent="0.3">
      <c r="D1982" s="68">
        <v>18580</v>
      </c>
      <c r="E1982" t="s">
        <v>283</v>
      </c>
      <c r="F1982" t="s">
        <v>284</v>
      </c>
      <c r="G1982" t="s">
        <v>2460</v>
      </c>
      <c r="H1982" s="68" t="s">
        <v>5768</v>
      </c>
      <c r="I1982" t="s">
        <v>4147</v>
      </c>
      <c r="J1982" t="s">
        <v>4153</v>
      </c>
    </row>
    <row r="1983" spans="4:10" x14ac:dyDescent="0.3">
      <c r="D1983" s="68">
        <v>18583</v>
      </c>
      <c r="E1983" t="s">
        <v>339</v>
      </c>
      <c r="F1983" t="s">
        <v>67</v>
      </c>
      <c r="G1983" t="s">
        <v>2491</v>
      </c>
      <c r="H1983" s="68" t="s">
        <v>5768</v>
      </c>
      <c r="I1983" t="s">
        <v>4147</v>
      </c>
      <c r="J1983" t="s">
        <v>4153</v>
      </c>
    </row>
    <row r="1984" spans="4:10" x14ac:dyDescent="0.3">
      <c r="D1984" s="68">
        <v>18584</v>
      </c>
      <c r="E1984" t="s">
        <v>710</v>
      </c>
      <c r="F1984" t="s">
        <v>196</v>
      </c>
      <c r="G1984" t="s">
        <v>2736</v>
      </c>
      <c r="H1984" s="68" t="s">
        <v>5768</v>
      </c>
      <c r="I1984" t="s">
        <v>4147</v>
      </c>
      <c r="J1984" t="s">
        <v>4153</v>
      </c>
    </row>
    <row r="1985" spans="4:10" x14ac:dyDescent="0.3">
      <c r="D1985" s="68">
        <v>18585</v>
      </c>
      <c r="E1985" t="s">
        <v>859</v>
      </c>
      <c r="F1985" t="s">
        <v>860</v>
      </c>
      <c r="G1985" t="s">
        <v>2837</v>
      </c>
      <c r="H1985" s="68" t="s">
        <v>5768</v>
      </c>
      <c r="I1985" t="s">
        <v>33</v>
      </c>
      <c r="J1985" t="s">
        <v>4153</v>
      </c>
    </row>
    <row r="1986" spans="4:10" x14ac:dyDescent="0.3">
      <c r="D1986" s="68">
        <v>18586</v>
      </c>
      <c r="E1986" t="s">
        <v>1447</v>
      </c>
      <c r="F1986" t="s">
        <v>118</v>
      </c>
      <c r="G1986" t="s">
        <v>3333</v>
      </c>
      <c r="H1986" s="68" t="s">
        <v>5768</v>
      </c>
      <c r="I1986" t="s">
        <v>4147</v>
      </c>
      <c r="J1986" t="s">
        <v>4153</v>
      </c>
    </row>
    <row r="1987" spans="4:10" x14ac:dyDescent="0.3">
      <c r="D1987" s="68">
        <v>18587</v>
      </c>
      <c r="E1987" t="s">
        <v>1705</v>
      </c>
      <c r="F1987" t="s">
        <v>241</v>
      </c>
      <c r="G1987" t="s">
        <v>3533</v>
      </c>
      <c r="H1987" s="68" t="s">
        <v>5768</v>
      </c>
      <c r="I1987" t="s">
        <v>4147</v>
      </c>
      <c r="J1987" t="s">
        <v>4153</v>
      </c>
    </row>
    <row r="1988" spans="4:10" x14ac:dyDescent="0.3">
      <c r="D1988" s="68">
        <v>18588</v>
      </c>
      <c r="E1988" t="s">
        <v>6567</v>
      </c>
      <c r="F1988" t="s">
        <v>6568</v>
      </c>
      <c r="G1988" t="s">
        <v>7494</v>
      </c>
      <c r="H1988" s="68" t="s">
        <v>5768</v>
      </c>
      <c r="I1988" t="s">
        <v>4147</v>
      </c>
      <c r="J1988" t="s">
        <v>4153</v>
      </c>
    </row>
    <row r="1989" spans="4:10" x14ac:dyDescent="0.3">
      <c r="D1989" s="68">
        <v>18589</v>
      </c>
      <c r="E1989" t="s">
        <v>405</v>
      </c>
      <c r="F1989" t="s">
        <v>419</v>
      </c>
      <c r="G1989" t="s">
        <v>2545</v>
      </c>
      <c r="H1989" s="68">
        <v>4319940</v>
      </c>
      <c r="I1989" t="s">
        <v>4147</v>
      </c>
      <c r="J1989" t="s">
        <v>4149</v>
      </c>
    </row>
    <row r="1990" spans="4:10" x14ac:dyDescent="0.3">
      <c r="D1990" s="68">
        <v>18590</v>
      </c>
      <c r="E1990" t="s">
        <v>593</v>
      </c>
      <c r="F1990" t="s">
        <v>595</v>
      </c>
      <c r="G1990" t="s">
        <v>2653</v>
      </c>
      <c r="H1990" s="68">
        <v>4321642</v>
      </c>
      <c r="I1990" t="s">
        <v>4147</v>
      </c>
      <c r="J1990" t="s">
        <v>4150</v>
      </c>
    </row>
    <row r="1991" spans="4:10" x14ac:dyDescent="0.3">
      <c r="D1991" s="68">
        <v>18591</v>
      </c>
      <c r="E1991" t="s">
        <v>1023</v>
      </c>
      <c r="F1991" t="s">
        <v>1025</v>
      </c>
      <c r="G1991" t="s">
        <v>2967</v>
      </c>
      <c r="H1991" s="68" t="s">
        <v>5768</v>
      </c>
      <c r="I1991" t="s">
        <v>33</v>
      </c>
      <c r="J1991" t="s">
        <v>4149</v>
      </c>
    </row>
    <row r="1992" spans="4:10" x14ac:dyDescent="0.3">
      <c r="D1992" s="68">
        <v>18592</v>
      </c>
      <c r="E1992" t="s">
        <v>1196</v>
      </c>
      <c r="F1992" t="s">
        <v>845</v>
      </c>
      <c r="G1992" t="s">
        <v>3099</v>
      </c>
      <c r="H1992" s="68" t="s">
        <v>5768</v>
      </c>
      <c r="I1992" t="s">
        <v>4147</v>
      </c>
      <c r="J1992" t="s">
        <v>4150</v>
      </c>
    </row>
    <row r="1993" spans="4:10" x14ac:dyDescent="0.3">
      <c r="D1993" s="68">
        <v>18593</v>
      </c>
      <c r="E1993" t="s">
        <v>1206</v>
      </c>
      <c r="F1993" t="s">
        <v>4537</v>
      </c>
      <c r="G1993" t="s">
        <v>5327</v>
      </c>
      <c r="H1993" s="68" t="s">
        <v>5768</v>
      </c>
      <c r="I1993" t="s">
        <v>33</v>
      </c>
      <c r="J1993" t="s">
        <v>4149</v>
      </c>
    </row>
    <row r="1994" spans="4:10" x14ac:dyDescent="0.3">
      <c r="D1994" s="68">
        <v>18594</v>
      </c>
      <c r="E1994" t="s">
        <v>1233</v>
      </c>
      <c r="F1994" t="s">
        <v>1234</v>
      </c>
      <c r="G1994" t="s">
        <v>3145</v>
      </c>
      <c r="H1994" s="68" t="s">
        <v>5768</v>
      </c>
      <c r="I1994" t="s">
        <v>4147</v>
      </c>
      <c r="J1994" t="s">
        <v>4149</v>
      </c>
    </row>
    <row r="1995" spans="4:10" x14ac:dyDescent="0.3">
      <c r="D1995" s="68">
        <v>18595</v>
      </c>
      <c r="E1995" t="s">
        <v>1267</v>
      </c>
      <c r="F1995" t="s">
        <v>1270</v>
      </c>
      <c r="G1995" t="s">
        <v>3185</v>
      </c>
      <c r="H1995" s="68">
        <v>4320107</v>
      </c>
      <c r="I1995" t="s">
        <v>4147</v>
      </c>
      <c r="J1995" t="s">
        <v>4149</v>
      </c>
    </row>
    <row r="1996" spans="4:10" x14ac:dyDescent="0.3">
      <c r="D1996" s="68">
        <v>18596</v>
      </c>
      <c r="E1996" t="s">
        <v>1310</v>
      </c>
      <c r="F1996" t="s">
        <v>1313</v>
      </c>
      <c r="G1996" t="s">
        <v>3235</v>
      </c>
      <c r="H1996" s="68" t="s">
        <v>5768</v>
      </c>
      <c r="I1996" t="s">
        <v>4147</v>
      </c>
      <c r="J1996" t="s">
        <v>4149</v>
      </c>
    </row>
    <row r="1997" spans="4:10" x14ac:dyDescent="0.3">
      <c r="D1997" s="68">
        <v>18597</v>
      </c>
      <c r="E1997" t="s">
        <v>2117</v>
      </c>
      <c r="F1997" t="s">
        <v>2147</v>
      </c>
      <c r="G1997" t="s">
        <v>3880</v>
      </c>
      <c r="H1997" s="68">
        <v>4320298</v>
      </c>
      <c r="I1997" t="s">
        <v>4147</v>
      </c>
      <c r="J1997" t="s">
        <v>4149</v>
      </c>
    </row>
    <row r="1998" spans="4:10" x14ac:dyDescent="0.3">
      <c r="D1998" s="68">
        <v>18598</v>
      </c>
      <c r="E1998" t="s">
        <v>2117</v>
      </c>
      <c r="F1998" t="s">
        <v>2148</v>
      </c>
      <c r="G1998" t="s">
        <v>3881</v>
      </c>
      <c r="H1998" s="68">
        <v>4320301</v>
      </c>
      <c r="I1998" t="s">
        <v>4147</v>
      </c>
      <c r="J1998" t="s">
        <v>4149</v>
      </c>
    </row>
    <row r="1999" spans="4:10" x14ac:dyDescent="0.3">
      <c r="D1999" s="68">
        <v>18599</v>
      </c>
      <c r="E1999" t="s">
        <v>2221</v>
      </c>
      <c r="F1999" t="s">
        <v>2226</v>
      </c>
      <c r="G1999" t="s">
        <v>3969</v>
      </c>
      <c r="H1999" s="68" t="s">
        <v>5768</v>
      </c>
      <c r="I1999" t="s">
        <v>4147</v>
      </c>
      <c r="J1999" t="s">
        <v>4149</v>
      </c>
    </row>
    <row r="2000" spans="4:10" x14ac:dyDescent="0.3">
      <c r="D2000" s="68">
        <v>18600</v>
      </c>
      <c r="E2000" t="s">
        <v>2296</v>
      </c>
      <c r="F2000" t="s">
        <v>2300</v>
      </c>
      <c r="G2000" t="s">
        <v>4074</v>
      </c>
      <c r="H2000" s="68">
        <v>4320379</v>
      </c>
      <c r="I2000" t="s">
        <v>4147</v>
      </c>
      <c r="J2000" t="s">
        <v>4149</v>
      </c>
    </row>
    <row r="2001" spans="4:10" x14ac:dyDescent="0.3">
      <c r="D2001" s="68">
        <v>18601</v>
      </c>
      <c r="E2001" t="s">
        <v>2296</v>
      </c>
      <c r="F2001" t="s">
        <v>2304</v>
      </c>
      <c r="G2001" t="s">
        <v>4079</v>
      </c>
      <c r="H2001" s="68" t="s">
        <v>5768</v>
      </c>
      <c r="I2001" t="s">
        <v>4147</v>
      </c>
      <c r="J2001" t="s">
        <v>4149</v>
      </c>
    </row>
    <row r="2002" spans="4:10" x14ac:dyDescent="0.3">
      <c r="D2002" s="68">
        <v>18602</v>
      </c>
      <c r="E2002" t="s">
        <v>2322</v>
      </c>
      <c r="F2002" t="s">
        <v>2327</v>
      </c>
      <c r="G2002" t="s">
        <v>4111</v>
      </c>
      <c r="H2002" s="68">
        <v>4320417</v>
      </c>
      <c r="I2002" t="s">
        <v>4147</v>
      </c>
      <c r="J2002" t="s">
        <v>4150</v>
      </c>
    </row>
    <row r="2003" spans="4:10" x14ac:dyDescent="0.3">
      <c r="D2003" s="68">
        <v>18604</v>
      </c>
      <c r="E2003" t="s">
        <v>2348</v>
      </c>
      <c r="F2003" t="s">
        <v>456</v>
      </c>
      <c r="G2003" t="s">
        <v>4143</v>
      </c>
      <c r="H2003" s="68">
        <v>4320441</v>
      </c>
      <c r="I2003" t="s">
        <v>4147</v>
      </c>
      <c r="J2003" t="s">
        <v>4149</v>
      </c>
    </row>
    <row r="2004" spans="4:10" x14ac:dyDescent="0.3">
      <c r="D2004" s="68">
        <v>18605</v>
      </c>
      <c r="E2004" t="s">
        <v>646</v>
      </c>
      <c r="F2004" t="s">
        <v>309</v>
      </c>
      <c r="G2004" t="s">
        <v>2686</v>
      </c>
      <c r="H2004" s="68" t="s">
        <v>5768</v>
      </c>
      <c r="I2004" t="s">
        <v>4147</v>
      </c>
      <c r="J2004" t="s">
        <v>4150</v>
      </c>
    </row>
    <row r="2005" spans="4:10" x14ac:dyDescent="0.3">
      <c r="D2005" s="68">
        <v>18606</v>
      </c>
      <c r="E2005" t="s">
        <v>646</v>
      </c>
      <c r="F2005" t="s">
        <v>648</v>
      </c>
      <c r="G2005" t="s">
        <v>2688</v>
      </c>
      <c r="H2005" s="68" t="s">
        <v>5768</v>
      </c>
      <c r="I2005" t="s">
        <v>33</v>
      </c>
      <c r="J2005" t="s">
        <v>4149</v>
      </c>
    </row>
    <row r="2006" spans="4:10" x14ac:dyDescent="0.3">
      <c r="D2006" s="68">
        <v>18607</v>
      </c>
      <c r="E2006" t="s">
        <v>646</v>
      </c>
      <c r="F2006" t="s">
        <v>152</v>
      </c>
      <c r="G2006" t="s">
        <v>2685</v>
      </c>
      <c r="H2006" s="68" t="s">
        <v>5768</v>
      </c>
      <c r="I2006" t="s">
        <v>4147</v>
      </c>
      <c r="J2006" t="s">
        <v>4150</v>
      </c>
    </row>
    <row r="2007" spans="4:10" x14ac:dyDescent="0.3">
      <c r="D2007" s="68">
        <v>18608</v>
      </c>
      <c r="E2007" t="s">
        <v>1184</v>
      </c>
      <c r="F2007" t="s">
        <v>1191</v>
      </c>
      <c r="G2007" t="s">
        <v>3091</v>
      </c>
      <c r="H2007" s="68" t="s">
        <v>5768</v>
      </c>
      <c r="I2007" t="s">
        <v>4147</v>
      </c>
      <c r="J2007" t="s">
        <v>4149</v>
      </c>
    </row>
    <row r="2008" spans="4:10" x14ac:dyDescent="0.3">
      <c r="D2008" s="68">
        <v>18609</v>
      </c>
      <c r="E2008" t="s">
        <v>1206</v>
      </c>
      <c r="F2008" t="s">
        <v>1214</v>
      </c>
      <c r="G2008" t="s">
        <v>3119</v>
      </c>
      <c r="H2008" s="68">
        <v>4322398</v>
      </c>
      <c r="I2008" t="s">
        <v>4147</v>
      </c>
      <c r="J2008" t="s">
        <v>4149</v>
      </c>
    </row>
    <row r="2009" spans="4:10" x14ac:dyDescent="0.3">
      <c r="D2009" s="68">
        <v>18610</v>
      </c>
      <c r="E2009" t="s">
        <v>1206</v>
      </c>
      <c r="F2009" t="s">
        <v>1225</v>
      </c>
      <c r="G2009" t="s">
        <v>3134</v>
      </c>
      <c r="H2009" s="68">
        <v>4325044</v>
      </c>
      <c r="I2009" t="s">
        <v>33</v>
      </c>
      <c r="J2009" t="s">
        <v>4149</v>
      </c>
    </row>
    <row r="2010" spans="4:10" x14ac:dyDescent="0.3">
      <c r="D2010" s="68">
        <v>18611</v>
      </c>
      <c r="E2010" t="s">
        <v>1241</v>
      </c>
      <c r="F2010" t="s">
        <v>1243</v>
      </c>
      <c r="G2010" t="s">
        <v>3154</v>
      </c>
      <c r="H2010" s="68" t="s">
        <v>5768</v>
      </c>
      <c r="I2010" t="s">
        <v>4147</v>
      </c>
      <c r="J2010" t="s">
        <v>4149</v>
      </c>
    </row>
    <row r="2011" spans="4:10" x14ac:dyDescent="0.3">
      <c r="D2011" s="68">
        <v>18612</v>
      </c>
      <c r="E2011" t="s">
        <v>1250</v>
      </c>
      <c r="F2011" t="s">
        <v>1252</v>
      </c>
      <c r="G2011" t="s">
        <v>3162</v>
      </c>
      <c r="H2011" s="68">
        <v>4325109</v>
      </c>
      <c r="I2011" t="s">
        <v>33</v>
      </c>
      <c r="J2011" t="s">
        <v>4149</v>
      </c>
    </row>
    <row r="2012" spans="4:10" x14ac:dyDescent="0.3">
      <c r="D2012" s="68">
        <v>18613</v>
      </c>
      <c r="E2012" t="s">
        <v>1267</v>
      </c>
      <c r="F2012" t="s">
        <v>1283</v>
      </c>
      <c r="G2012" t="s">
        <v>3211</v>
      </c>
      <c r="H2012" s="68" t="s">
        <v>5768</v>
      </c>
      <c r="I2012" t="s">
        <v>33</v>
      </c>
      <c r="J2012" t="s">
        <v>4149</v>
      </c>
    </row>
    <row r="2013" spans="4:10" x14ac:dyDescent="0.3">
      <c r="D2013" s="68">
        <v>18614</v>
      </c>
      <c r="E2013" t="s">
        <v>1679</v>
      </c>
      <c r="F2013" t="s">
        <v>208</v>
      </c>
      <c r="G2013" t="s">
        <v>3510</v>
      </c>
      <c r="H2013" s="68" t="s">
        <v>5768</v>
      </c>
      <c r="I2013" t="s">
        <v>4147</v>
      </c>
      <c r="J2013" t="s">
        <v>4149</v>
      </c>
    </row>
    <row r="2014" spans="4:10" x14ac:dyDescent="0.3">
      <c r="D2014" s="68">
        <v>18615</v>
      </c>
      <c r="E2014" t="s">
        <v>2117</v>
      </c>
      <c r="F2014" t="s">
        <v>2126</v>
      </c>
      <c r="G2014" t="s">
        <v>3852</v>
      </c>
      <c r="H2014" s="68">
        <v>4320255</v>
      </c>
      <c r="I2014" t="s">
        <v>33</v>
      </c>
      <c r="J2014" t="s">
        <v>4149</v>
      </c>
    </row>
    <row r="2015" spans="4:10" x14ac:dyDescent="0.3">
      <c r="D2015" s="68">
        <v>18616</v>
      </c>
      <c r="E2015" t="s">
        <v>2144</v>
      </c>
      <c r="F2015" t="s">
        <v>2256</v>
      </c>
      <c r="G2015" t="s">
        <v>4011</v>
      </c>
      <c r="H2015" s="68" t="s">
        <v>5768</v>
      </c>
      <c r="I2015" t="s">
        <v>4147</v>
      </c>
      <c r="J2015" t="s">
        <v>4149</v>
      </c>
    </row>
    <row r="2016" spans="4:10" x14ac:dyDescent="0.3">
      <c r="D2016" s="68">
        <v>18617</v>
      </c>
      <c r="E2016" t="s">
        <v>2144</v>
      </c>
      <c r="F2016" t="s">
        <v>2261</v>
      </c>
      <c r="G2016" t="s">
        <v>4018</v>
      </c>
      <c r="H2016" s="68" t="s">
        <v>5768</v>
      </c>
      <c r="I2016" t="s">
        <v>4147</v>
      </c>
      <c r="J2016" t="s">
        <v>4149</v>
      </c>
    </row>
    <row r="2017" spans="4:10" x14ac:dyDescent="0.3">
      <c r="D2017" s="68">
        <v>18618</v>
      </c>
      <c r="E2017" t="s">
        <v>2296</v>
      </c>
      <c r="F2017" t="s">
        <v>2315</v>
      </c>
      <c r="G2017" t="s">
        <v>4099</v>
      </c>
      <c r="H2017" s="68" t="s">
        <v>5768</v>
      </c>
      <c r="I2017" t="s">
        <v>4147</v>
      </c>
      <c r="J2017" t="s">
        <v>4149</v>
      </c>
    </row>
    <row r="2018" spans="4:10" x14ac:dyDescent="0.3">
      <c r="D2018" s="68">
        <v>18619</v>
      </c>
      <c r="E2018" t="s">
        <v>2296</v>
      </c>
      <c r="F2018" t="s">
        <v>2319</v>
      </c>
      <c r="G2018" t="s">
        <v>4103</v>
      </c>
      <c r="H2018" s="68" t="s">
        <v>5768</v>
      </c>
      <c r="I2018" t="s">
        <v>4147</v>
      </c>
      <c r="J2018" t="s">
        <v>4149</v>
      </c>
    </row>
    <row r="2019" spans="4:10" x14ac:dyDescent="0.3">
      <c r="D2019" s="68">
        <v>18620</v>
      </c>
      <c r="E2019" t="s">
        <v>2296</v>
      </c>
      <c r="F2019" t="s">
        <v>2321</v>
      </c>
      <c r="G2019" t="s">
        <v>4105</v>
      </c>
      <c r="H2019" s="68" t="s">
        <v>5768</v>
      </c>
      <c r="I2019" t="s">
        <v>4147</v>
      </c>
      <c r="J2019" t="s">
        <v>4149</v>
      </c>
    </row>
    <row r="2020" spans="4:10" x14ac:dyDescent="0.3">
      <c r="D2020" s="68">
        <v>18621</v>
      </c>
      <c r="E2020" t="s">
        <v>344</v>
      </c>
      <c r="F2020" t="s">
        <v>345</v>
      </c>
      <c r="G2020" t="s">
        <v>2496</v>
      </c>
      <c r="H2020" s="68">
        <v>4320808</v>
      </c>
      <c r="I2020" t="s">
        <v>4147</v>
      </c>
      <c r="J2020" t="s">
        <v>4150</v>
      </c>
    </row>
    <row r="2021" spans="4:10" x14ac:dyDescent="0.3">
      <c r="D2021" s="68">
        <v>18622</v>
      </c>
      <c r="E2021" t="s">
        <v>2169</v>
      </c>
      <c r="F2021" t="s">
        <v>327</v>
      </c>
      <c r="G2021" t="s">
        <v>3903</v>
      </c>
      <c r="H2021" s="68" t="s">
        <v>5768</v>
      </c>
      <c r="I2021" t="s">
        <v>4147</v>
      </c>
      <c r="J2021" t="s">
        <v>4149</v>
      </c>
    </row>
    <row r="2022" spans="4:10" x14ac:dyDescent="0.3">
      <c r="D2022" s="68">
        <v>18623</v>
      </c>
      <c r="E2022" t="s">
        <v>942</v>
      </c>
      <c r="F2022" t="s">
        <v>208</v>
      </c>
      <c r="G2022" t="s">
        <v>2898</v>
      </c>
      <c r="H2022" s="68">
        <v>4320026</v>
      </c>
      <c r="I2022" t="s">
        <v>4147</v>
      </c>
      <c r="J2022" t="s">
        <v>4150</v>
      </c>
    </row>
    <row r="2023" spans="4:10" x14ac:dyDescent="0.3">
      <c r="D2023" s="68">
        <v>18624</v>
      </c>
      <c r="E2023" t="s">
        <v>6158</v>
      </c>
      <c r="F2023" t="s">
        <v>1068</v>
      </c>
      <c r="G2023" t="s">
        <v>7098</v>
      </c>
      <c r="H2023" s="68" t="s">
        <v>5768</v>
      </c>
      <c r="I2023" t="s">
        <v>4147</v>
      </c>
      <c r="J2023" t="s">
        <v>4153</v>
      </c>
    </row>
    <row r="2024" spans="4:10" x14ac:dyDescent="0.3">
      <c r="D2024" s="68">
        <v>18625</v>
      </c>
      <c r="E2024" t="s">
        <v>4711</v>
      </c>
      <c r="F2024" t="s">
        <v>298</v>
      </c>
      <c r="G2024" t="s">
        <v>5493</v>
      </c>
      <c r="H2024" s="68">
        <v>4320484</v>
      </c>
      <c r="I2024" t="s">
        <v>4147</v>
      </c>
      <c r="J2024" t="s">
        <v>1925</v>
      </c>
    </row>
    <row r="2025" spans="4:10" x14ac:dyDescent="0.3">
      <c r="D2025" s="68">
        <v>18626</v>
      </c>
      <c r="E2025" t="s">
        <v>1617</v>
      </c>
      <c r="F2025" t="s">
        <v>1618</v>
      </c>
      <c r="G2025" t="s">
        <v>3468</v>
      </c>
      <c r="H2025" s="68" t="s">
        <v>5768</v>
      </c>
      <c r="I2025" t="s">
        <v>4147</v>
      </c>
      <c r="J2025" t="s">
        <v>4150</v>
      </c>
    </row>
    <row r="2026" spans="4:10" x14ac:dyDescent="0.3">
      <c r="D2026" s="68">
        <v>18627</v>
      </c>
      <c r="E2026" t="s">
        <v>1838</v>
      </c>
      <c r="F2026" t="s">
        <v>1839</v>
      </c>
      <c r="G2026" t="s">
        <v>3629</v>
      </c>
      <c r="H2026" s="68" t="s">
        <v>5768</v>
      </c>
      <c r="I2026" t="s">
        <v>4147</v>
      </c>
      <c r="J2026" t="s">
        <v>4150</v>
      </c>
    </row>
    <row r="2027" spans="4:10" x14ac:dyDescent="0.3">
      <c r="D2027" s="68">
        <v>18628</v>
      </c>
      <c r="E2027" t="s">
        <v>529</v>
      </c>
      <c r="F2027" t="s">
        <v>150</v>
      </c>
      <c r="G2027" t="s">
        <v>2617</v>
      </c>
      <c r="H2027" s="68" t="s">
        <v>5768</v>
      </c>
      <c r="I2027" t="s">
        <v>4147</v>
      </c>
      <c r="J2027" t="s">
        <v>4150</v>
      </c>
    </row>
    <row r="2028" spans="4:10" x14ac:dyDescent="0.3">
      <c r="D2028" s="68">
        <v>18629</v>
      </c>
      <c r="E2028" t="s">
        <v>1496</v>
      </c>
      <c r="F2028" t="s">
        <v>1497</v>
      </c>
      <c r="G2028" t="s">
        <v>3374</v>
      </c>
      <c r="H2028" s="68">
        <v>4322320</v>
      </c>
      <c r="I2028" t="s">
        <v>4147</v>
      </c>
      <c r="J2028" t="s">
        <v>4149</v>
      </c>
    </row>
    <row r="2029" spans="4:10" x14ac:dyDescent="0.3">
      <c r="D2029" s="68">
        <v>18630</v>
      </c>
      <c r="E2029" t="s">
        <v>2095</v>
      </c>
      <c r="F2029" t="s">
        <v>2096</v>
      </c>
      <c r="G2029" t="s">
        <v>3826</v>
      </c>
      <c r="H2029" s="68" t="s">
        <v>5768</v>
      </c>
      <c r="I2029" t="s">
        <v>4147</v>
      </c>
      <c r="J2029" t="s">
        <v>4149</v>
      </c>
    </row>
    <row r="2030" spans="4:10" x14ac:dyDescent="0.3">
      <c r="D2030" s="68">
        <v>18631</v>
      </c>
      <c r="E2030" t="s">
        <v>1035</v>
      </c>
      <c r="F2030" t="s">
        <v>1039</v>
      </c>
      <c r="G2030" t="s">
        <v>2982</v>
      </c>
      <c r="H2030" s="68" t="s">
        <v>5768</v>
      </c>
      <c r="I2030" t="s">
        <v>4147</v>
      </c>
      <c r="J2030" t="s">
        <v>4150</v>
      </c>
    </row>
    <row r="2031" spans="4:10" x14ac:dyDescent="0.3">
      <c r="D2031" s="68">
        <v>18632</v>
      </c>
      <c r="E2031" t="s">
        <v>824</v>
      </c>
      <c r="F2031" t="s">
        <v>825</v>
      </c>
      <c r="G2031" t="s">
        <v>2809</v>
      </c>
      <c r="H2031" s="68" t="s">
        <v>5768</v>
      </c>
      <c r="I2031" t="s">
        <v>4147</v>
      </c>
      <c r="J2031" t="s">
        <v>4150</v>
      </c>
    </row>
    <row r="2032" spans="4:10" x14ac:dyDescent="0.3">
      <c r="D2032" s="68">
        <v>18633</v>
      </c>
      <c r="E2032" t="s">
        <v>1016</v>
      </c>
      <c r="F2032" t="s">
        <v>4452</v>
      </c>
      <c r="G2032" t="s">
        <v>5246</v>
      </c>
      <c r="H2032" s="68">
        <v>4320786</v>
      </c>
      <c r="I2032" t="s">
        <v>4147</v>
      </c>
      <c r="J2032" t="s">
        <v>4149</v>
      </c>
    </row>
    <row r="2033" spans="4:10" x14ac:dyDescent="0.3">
      <c r="D2033" s="68">
        <v>18634</v>
      </c>
      <c r="E2033" t="s">
        <v>1627</v>
      </c>
      <c r="F2033" t="s">
        <v>1628</v>
      </c>
      <c r="G2033" t="s">
        <v>3474</v>
      </c>
      <c r="H2033" s="68">
        <v>4323335</v>
      </c>
      <c r="I2033" t="s">
        <v>4147</v>
      </c>
      <c r="J2033" t="s">
        <v>4149</v>
      </c>
    </row>
    <row r="2034" spans="4:10" x14ac:dyDescent="0.3">
      <c r="D2034" s="68">
        <v>18635</v>
      </c>
      <c r="E2034" t="s">
        <v>2173</v>
      </c>
      <c r="F2034" t="s">
        <v>287</v>
      </c>
      <c r="G2034" t="s">
        <v>7586</v>
      </c>
      <c r="H2034" s="68" t="s">
        <v>5768</v>
      </c>
      <c r="I2034" t="s">
        <v>4147</v>
      </c>
      <c r="J2034" t="s">
        <v>4153</v>
      </c>
    </row>
    <row r="2035" spans="4:10" x14ac:dyDescent="0.3">
      <c r="D2035" s="68">
        <v>18636</v>
      </c>
      <c r="E2035" t="s">
        <v>2144</v>
      </c>
      <c r="F2035" t="s">
        <v>2260</v>
      </c>
      <c r="G2035" t="s">
        <v>4017</v>
      </c>
      <c r="H2035" s="68" t="s">
        <v>5768</v>
      </c>
      <c r="I2035" t="s">
        <v>4147</v>
      </c>
      <c r="J2035" t="s">
        <v>4152</v>
      </c>
    </row>
    <row r="2036" spans="4:10" x14ac:dyDescent="0.3">
      <c r="D2036" s="68">
        <v>18637</v>
      </c>
      <c r="E2036" t="s">
        <v>2173</v>
      </c>
      <c r="F2036" t="s">
        <v>298</v>
      </c>
      <c r="G2036" t="s">
        <v>3908</v>
      </c>
      <c r="H2036" s="68" t="s">
        <v>5768</v>
      </c>
      <c r="I2036" t="s">
        <v>4147</v>
      </c>
      <c r="J2036" t="s">
        <v>4153</v>
      </c>
    </row>
    <row r="2037" spans="4:10" x14ac:dyDescent="0.3">
      <c r="D2037" s="68">
        <v>18638</v>
      </c>
      <c r="E2037" t="s">
        <v>6655</v>
      </c>
      <c r="F2037" t="s">
        <v>678</v>
      </c>
      <c r="G2037" t="s">
        <v>7588</v>
      </c>
      <c r="H2037" s="68" t="s">
        <v>5768</v>
      </c>
      <c r="I2037" t="s">
        <v>4147</v>
      </c>
      <c r="J2037" t="s">
        <v>1925</v>
      </c>
    </row>
    <row r="2038" spans="4:10" x14ac:dyDescent="0.3">
      <c r="D2038" s="68">
        <v>18639</v>
      </c>
      <c r="E2038" t="s">
        <v>1547</v>
      </c>
      <c r="F2038" t="s">
        <v>419</v>
      </c>
      <c r="G2038" t="s">
        <v>3410</v>
      </c>
      <c r="H2038" s="68" t="s">
        <v>5768</v>
      </c>
      <c r="I2038" t="s">
        <v>4147</v>
      </c>
      <c r="J2038" t="s">
        <v>4149</v>
      </c>
    </row>
    <row r="2039" spans="4:10" x14ac:dyDescent="0.3">
      <c r="D2039" s="68">
        <v>18640</v>
      </c>
      <c r="E2039" t="s">
        <v>676</v>
      </c>
      <c r="F2039" t="s">
        <v>153</v>
      </c>
      <c r="G2039" t="s">
        <v>2709</v>
      </c>
      <c r="H2039" s="68" t="s">
        <v>5768</v>
      </c>
      <c r="I2039" t="s">
        <v>4147</v>
      </c>
      <c r="J2039" t="s">
        <v>1925</v>
      </c>
    </row>
    <row r="2040" spans="4:10" x14ac:dyDescent="0.3">
      <c r="D2040" s="68">
        <v>18641</v>
      </c>
      <c r="E2040" t="s">
        <v>2275</v>
      </c>
      <c r="F2040" t="s">
        <v>176</v>
      </c>
      <c r="G2040" t="s">
        <v>7646</v>
      </c>
      <c r="H2040" s="68" t="s">
        <v>5768</v>
      </c>
      <c r="I2040" t="s">
        <v>4147</v>
      </c>
      <c r="J2040" t="s">
        <v>4153</v>
      </c>
    </row>
    <row r="2041" spans="4:10" x14ac:dyDescent="0.3">
      <c r="D2041" s="68">
        <v>18643</v>
      </c>
      <c r="E2041" t="s">
        <v>2328</v>
      </c>
      <c r="F2041" t="s">
        <v>2331</v>
      </c>
      <c r="G2041" t="s">
        <v>4114</v>
      </c>
      <c r="H2041" s="68">
        <v>4320425</v>
      </c>
      <c r="I2041" t="s">
        <v>4147</v>
      </c>
      <c r="J2041" t="s">
        <v>4149</v>
      </c>
    </row>
    <row r="2042" spans="4:10" x14ac:dyDescent="0.3">
      <c r="D2042" s="68">
        <v>18644</v>
      </c>
      <c r="E2042" t="s">
        <v>2296</v>
      </c>
      <c r="F2042" t="s">
        <v>208</v>
      </c>
      <c r="G2042" t="s">
        <v>4089</v>
      </c>
      <c r="H2042" s="68">
        <v>4320409</v>
      </c>
      <c r="I2042" t="s">
        <v>4147</v>
      </c>
      <c r="J2042" t="s">
        <v>4149</v>
      </c>
    </row>
    <row r="2043" spans="4:10" x14ac:dyDescent="0.3">
      <c r="D2043" s="68">
        <v>18645</v>
      </c>
      <c r="E2043" t="s">
        <v>2029</v>
      </c>
      <c r="F2043" t="s">
        <v>2030</v>
      </c>
      <c r="G2043" t="s">
        <v>3782</v>
      </c>
      <c r="H2043" s="68">
        <v>4320220</v>
      </c>
      <c r="I2043" t="s">
        <v>33</v>
      </c>
      <c r="J2043" t="s">
        <v>4149</v>
      </c>
    </row>
    <row r="2044" spans="4:10" x14ac:dyDescent="0.3">
      <c r="D2044" s="68">
        <v>18646</v>
      </c>
      <c r="E2044" t="s">
        <v>2019</v>
      </c>
      <c r="F2044" t="s">
        <v>2020</v>
      </c>
      <c r="G2044" t="s">
        <v>3774</v>
      </c>
      <c r="H2044" s="68">
        <v>4320212</v>
      </c>
      <c r="I2044" t="s">
        <v>4147</v>
      </c>
      <c r="J2044" t="s">
        <v>4149</v>
      </c>
    </row>
    <row r="2045" spans="4:10" x14ac:dyDescent="0.3">
      <c r="D2045" s="68">
        <v>18647</v>
      </c>
      <c r="E2045" t="s">
        <v>1613</v>
      </c>
      <c r="F2045" t="s">
        <v>1615</v>
      </c>
      <c r="G2045" t="s">
        <v>3465</v>
      </c>
      <c r="H2045" s="68">
        <v>4320166</v>
      </c>
      <c r="I2045" t="s">
        <v>4147</v>
      </c>
      <c r="J2045" t="s">
        <v>4149</v>
      </c>
    </row>
    <row r="2046" spans="4:10" x14ac:dyDescent="0.3">
      <c r="D2046" s="68">
        <v>18648</v>
      </c>
      <c r="E2046" t="s">
        <v>1206</v>
      </c>
      <c r="F2046" t="s">
        <v>1209</v>
      </c>
      <c r="G2046" t="s">
        <v>3114</v>
      </c>
      <c r="H2046" s="68">
        <v>4320050</v>
      </c>
      <c r="I2046" t="s">
        <v>33</v>
      </c>
      <c r="J2046" t="s">
        <v>4149</v>
      </c>
    </row>
    <row r="2047" spans="4:10" x14ac:dyDescent="0.3">
      <c r="D2047" s="68">
        <v>18649</v>
      </c>
      <c r="E2047" t="s">
        <v>405</v>
      </c>
      <c r="F2047" t="s">
        <v>428</v>
      </c>
      <c r="G2047" t="s">
        <v>2554</v>
      </c>
      <c r="H2047" s="68">
        <v>4319958</v>
      </c>
      <c r="I2047" t="s">
        <v>33</v>
      </c>
      <c r="J2047" t="s">
        <v>4150</v>
      </c>
    </row>
    <row r="2048" spans="4:10" x14ac:dyDescent="0.3">
      <c r="D2048" s="68">
        <v>18650</v>
      </c>
      <c r="E2048" t="s">
        <v>1552</v>
      </c>
      <c r="F2048" t="s">
        <v>1557</v>
      </c>
      <c r="G2048" t="s">
        <v>3423</v>
      </c>
      <c r="H2048" s="68">
        <v>4319907</v>
      </c>
      <c r="I2048" t="s">
        <v>4147</v>
      </c>
      <c r="J2048" t="s">
        <v>4150</v>
      </c>
    </row>
    <row r="2049" spans="4:10" x14ac:dyDescent="0.3">
      <c r="D2049" s="68">
        <v>18651</v>
      </c>
      <c r="E2049" t="s">
        <v>1785</v>
      </c>
      <c r="F2049" t="s">
        <v>1786</v>
      </c>
      <c r="G2049" t="s">
        <v>3585</v>
      </c>
      <c r="H2049" s="68">
        <v>4319842</v>
      </c>
      <c r="I2049" t="s">
        <v>4147</v>
      </c>
      <c r="J2049" t="s">
        <v>4150</v>
      </c>
    </row>
    <row r="2050" spans="4:10" x14ac:dyDescent="0.3">
      <c r="D2050" s="68">
        <v>18652</v>
      </c>
      <c r="E2050" t="s">
        <v>1552</v>
      </c>
      <c r="F2050" t="s">
        <v>1554</v>
      </c>
      <c r="G2050" t="s">
        <v>3418</v>
      </c>
      <c r="H2050" s="68">
        <v>4319826</v>
      </c>
      <c r="I2050" t="s">
        <v>4147</v>
      </c>
      <c r="J2050" t="s">
        <v>4150</v>
      </c>
    </row>
    <row r="2051" spans="4:10" x14ac:dyDescent="0.3">
      <c r="D2051" s="68">
        <v>18653</v>
      </c>
      <c r="E2051" t="s">
        <v>1552</v>
      </c>
      <c r="F2051" t="s">
        <v>546</v>
      </c>
      <c r="G2051" t="s">
        <v>3417</v>
      </c>
      <c r="H2051" s="68">
        <v>4319818</v>
      </c>
      <c r="I2051" t="s">
        <v>4147</v>
      </c>
      <c r="J2051" t="s">
        <v>4149</v>
      </c>
    </row>
    <row r="2052" spans="4:10" x14ac:dyDescent="0.3">
      <c r="D2052" s="68">
        <v>18654</v>
      </c>
      <c r="E2052" t="s">
        <v>1552</v>
      </c>
      <c r="F2052" t="s">
        <v>327</v>
      </c>
      <c r="G2052" t="s">
        <v>3416</v>
      </c>
      <c r="H2052" s="68">
        <v>4319800</v>
      </c>
      <c r="I2052" t="s">
        <v>4147</v>
      </c>
      <c r="J2052" t="s">
        <v>4149</v>
      </c>
    </row>
    <row r="2053" spans="4:10" x14ac:dyDescent="0.3">
      <c r="D2053" s="68">
        <v>18655</v>
      </c>
      <c r="E2053" t="s">
        <v>762</v>
      </c>
      <c r="F2053" t="s">
        <v>763</v>
      </c>
      <c r="G2053" t="s">
        <v>2768</v>
      </c>
      <c r="H2053" s="68">
        <v>4320700</v>
      </c>
      <c r="I2053" t="s">
        <v>4147</v>
      </c>
      <c r="J2053" t="s">
        <v>4149</v>
      </c>
    </row>
    <row r="2054" spans="4:10" x14ac:dyDescent="0.3">
      <c r="D2054" s="68">
        <v>18656</v>
      </c>
      <c r="E2054" t="s">
        <v>762</v>
      </c>
      <c r="F2054" t="s">
        <v>764</v>
      </c>
      <c r="G2054" t="s">
        <v>2769</v>
      </c>
      <c r="H2054" s="68">
        <v>4320719</v>
      </c>
      <c r="I2054" t="s">
        <v>4147</v>
      </c>
      <c r="J2054" t="s">
        <v>4150</v>
      </c>
    </row>
    <row r="2055" spans="4:10" x14ac:dyDescent="0.3">
      <c r="D2055" s="68">
        <v>18657</v>
      </c>
      <c r="E2055" t="s">
        <v>6463</v>
      </c>
      <c r="F2055" t="s">
        <v>5989</v>
      </c>
      <c r="G2055" t="s">
        <v>7403</v>
      </c>
      <c r="H2055" s="68" t="s">
        <v>5768</v>
      </c>
      <c r="I2055" t="s">
        <v>4147</v>
      </c>
      <c r="J2055" t="s">
        <v>1925</v>
      </c>
    </row>
    <row r="2056" spans="4:10" x14ac:dyDescent="0.3">
      <c r="D2056" s="68">
        <v>18658</v>
      </c>
      <c r="E2056" t="s">
        <v>120</v>
      </c>
      <c r="F2056" t="s">
        <v>2028</v>
      </c>
      <c r="G2056" t="s">
        <v>3781</v>
      </c>
      <c r="H2056" s="68" t="s">
        <v>5768</v>
      </c>
      <c r="I2056" t="s">
        <v>4147</v>
      </c>
      <c r="J2056" t="s">
        <v>4149</v>
      </c>
    </row>
    <row r="2057" spans="4:10" x14ac:dyDescent="0.3">
      <c r="D2057" s="68">
        <v>18659</v>
      </c>
      <c r="E2057" t="s">
        <v>1078</v>
      </c>
      <c r="F2057" t="s">
        <v>1079</v>
      </c>
      <c r="G2057" t="s">
        <v>3012</v>
      </c>
      <c r="H2057" s="68" t="s">
        <v>5768</v>
      </c>
      <c r="I2057" t="s">
        <v>4147</v>
      </c>
      <c r="J2057" t="s">
        <v>1925</v>
      </c>
    </row>
    <row r="2058" spans="4:10" x14ac:dyDescent="0.3">
      <c r="D2058" s="68">
        <v>18660</v>
      </c>
      <c r="E2058" t="s">
        <v>895</v>
      </c>
      <c r="F2058" t="s">
        <v>218</v>
      </c>
      <c r="G2058" t="s">
        <v>2865</v>
      </c>
      <c r="H2058" s="68">
        <v>4319788</v>
      </c>
      <c r="I2058" t="s">
        <v>4147</v>
      </c>
      <c r="J2058" t="s">
        <v>4150</v>
      </c>
    </row>
    <row r="2059" spans="4:10" x14ac:dyDescent="0.3">
      <c r="D2059" s="68">
        <v>18662</v>
      </c>
      <c r="E2059" t="s">
        <v>6518</v>
      </c>
      <c r="F2059" t="s">
        <v>6519</v>
      </c>
      <c r="G2059" t="s">
        <v>7450</v>
      </c>
      <c r="H2059" s="68" t="s">
        <v>5768</v>
      </c>
      <c r="I2059" t="s">
        <v>4147</v>
      </c>
      <c r="J2059" t="s">
        <v>4149</v>
      </c>
    </row>
    <row r="2060" spans="4:10" x14ac:dyDescent="0.3">
      <c r="D2060" s="68">
        <v>18663</v>
      </c>
      <c r="E2060" t="s">
        <v>319</v>
      </c>
      <c r="F2060" t="s">
        <v>196</v>
      </c>
      <c r="G2060" t="s">
        <v>2479</v>
      </c>
      <c r="H2060" s="68" t="s">
        <v>5768</v>
      </c>
      <c r="I2060" t="s">
        <v>4147</v>
      </c>
      <c r="J2060" t="s">
        <v>4150</v>
      </c>
    </row>
    <row r="2061" spans="4:10" x14ac:dyDescent="0.3">
      <c r="D2061" s="68">
        <v>18664</v>
      </c>
      <c r="E2061" t="s">
        <v>405</v>
      </c>
      <c r="F2061" t="s">
        <v>146</v>
      </c>
      <c r="G2061" t="s">
        <v>5059</v>
      </c>
      <c r="H2061" s="68">
        <v>4320506</v>
      </c>
      <c r="I2061" t="s">
        <v>4147</v>
      </c>
      <c r="J2061" t="s">
        <v>4149</v>
      </c>
    </row>
    <row r="2062" spans="4:10" x14ac:dyDescent="0.3">
      <c r="D2062" s="68">
        <v>18665</v>
      </c>
      <c r="E2062" t="s">
        <v>545</v>
      </c>
      <c r="F2062" t="s">
        <v>617</v>
      </c>
      <c r="G2062" t="s">
        <v>5098</v>
      </c>
      <c r="H2062" s="68">
        <v>4320522</v>
      </c>
      <c r="I2062" t="s">
        <v>4147</v>
      </c>
      <c r="J2062" t="s">
        <v>4149</v>
      </c>
    </row>
    <row r="2063" spans="4:10" x14ac:dyDescent="0.3">
      <c r="D2063" s="68">
        <v>18667</v>
      </c>
      <c r="E2063" t="s">
        <v>545</v>
      </c>
      <c r="F2063" t="s">
        <v>4311</v>
      </c>
      <c r="G2063" t="s">
        <v>5099</v>
      </c>
      <c r="H2063" s="68">
        <v>4320530</v>
      </c>
      <c r="I2063" t="s">
        <v>33</v>
      </c>
      <c r="J2063" t="s">
        <v>4149</v>
      </c>
    </row>
    <row r="2064" spans="4:10" x14ac:dyDescent="0.3">
      <c r="D2064" s="68">
        <v>18668</v>
      </c>
      <c r="E2064" t="s">
        <v>1893</v>
      </c>
      <c r="F2064" t="s">
        <v>4788</v>
      </c>
      <c r="G2064" t="s">
        <v>5566</v>
      </c>
      <c r="H2064" s="68">
        <v>4320565</v>
      </c>
      <c r="I2064" t="s">
        <v>4147</v>
      </c>
      <c r="J2064" t="s">
        <v>4150</v>
      </c>
    </row>
    <row r="2065" spans="4:10" x14ac:dyDescent="0.3">
      <c r="D2065" s="68">
        <v>18669</v>
      </c>
      <c r="E2065" t="s">
        <v>1893</v>
      </c>
      <c r="F2065" t="s">
        <v>4789</v>
      </c>
      <c r="G2065" t="s">
        <v>5567</v>
      </c>
      <c r="H2065" s="68">
        <v>4320573</v>
      </c>
      <c r="I2065" t="s">
        <v>4147</v>
      </c>
      <c r="J2065" t="s">
        <v>4150</v>
      </c>
    </row>
    <row r="2066" spans="4:10" x14ac:dyDescent="0.3">
      <c r="D2066" s="68">
        <v>18670</v>
      </c>
      <c r="E2066" t="s">
        <v>1893</v>
      </c>
      <c r="F2066" t="s">
        <v>4790</v>
      </c>
      <c r="G2066" t="s">
        <v>5568</v>
      </c>
      <c r="H2066" s="68">
        <v>4320581</v>
      </c>
      <c r="I2066" t="s">
        <v>4147</v>
      </c>
      <c r="J2066" t="s">
        <v>4149</v>
      </c>
    </row>
    <row r="2067" spans="4:10" x14ac:dyDescent="0.3">
      <c r="D2067" s="68">
        <v>18671</v>
      </c>
      <c r="E2067" t="s">
        <v>1893</v>
      </c>
      <c r="F2067" t="s">
        <v>4791</v>
      </c>
      <c r="G2067" t="s">
        <v>5569</v>
      </c>
      <c r="H2067" s="68">
        <v>4320590</v>
      </c>
      <c r="I2067" t="s">
        <v>33</v>
      </c>
      <c r="J2067" t="s">
        <v>4152</v>
      </c>
    </row>
    <row r="2068" spans="4:10" x14ac:dyDescent="0.3">
      <c r="D2068" s="68">
        <v>18672</v>
      </c>
      <c r="E2068" t="s">
        <v>759</v>
      </c>
      <c r="F2068" t="s">
        <v>128</v>
      </c>
      <c r="G2068" t="s">
        <v>5663</v>
      </c>
      <c r="H2068" s="68">
        <v>4320603</v>
      </c>
      <c r="I2068" t="s">
        <v>4147</v>
      </c>
      <c r="J2068" t="s">
        <v>4149</v>
      </c>
    </row>
    <row r="2069" spans="4:10" x14ac:dyDescent="0.3">
      <c r="D2069" s="68">
        <v>18673</v>
      </c>
      <c r="E2069" t="s">
        <v>2206</v>
      </c>
      <c r="F2069" t="s">
        <v>4909</v>
      </c>
      <c r="G2069" t="s">
        <v>5687</v>
      </c>
      <c r="H2069" s="68">
        <v>4320611</v>
      </c>
      <c r="I2069" t="s">
        <v>4147</v>
      </c>
      <c r="J2069" t="s">
        <v>4150</v>
      </c>
    </row>
    <row r="2070" spans="4:10" x14ac:dyDescent="0.3">
      <c r="D2070" s="68">
        <v>18674</v>
      </c>
      <c r="E2070" t="s">
        <v>5874</v>
      </c>
      <c r="F2070" t="s">
        <v>888</v>
      </c>
      <c r="G2070" t="s">
        <v>6818</v>
      </c>
      <c r="H2070" s="68">
        <v>4320620</v>
      </c>
      <c r="I2070" t="s">
        <v>4147</v>
      </c>
      <c r="J2070" t="s">
        <v>1925</v>
      </c>
    </row>
    <row r="2071" spans="4:10" x14ac:dyDescent="0.3">
      <c r="D2071" s="68">
        <v>18675</v>
      </c>
      <c r="E2071" t="s">
        <v>4263</v>
      </c>
      <c r="F2071" t="s">
        <v>728</v>
      </c>
      <c r="G2071" t="s">
        <v>5041</v>
      </c>
      <c r="H2071" s="68">
        <v>4320638</v>
      </c>
      <c r="I2071" t="s">
        <v>4147</v>
      </c>
      <c r="J2071" t="s">
        <v>1925</v>
      </c>
    </row>
    <row r="2072" spans="4:10" x14ac:dyDescent="0.3">
      <c r="D2072" s="68">
        <v>18676</v>
      </c>
      <c r="E2072" t="s">
        <v>1206</v>
      </c>
      <c r="F2072" t="s">
        <v>4534</v>
      </c>
      <c r="G2072" t="s">
        <v>5322</v>
      </c>
      <c r="H2072" s="68">
        <v>4320646</v>
      </c>
      <c r="I2072" t="s">
        <v>4147</v>
      </c>
      <c r="J2072" t="s">
        <v>4149</v>
      </c>
    </row>
    <row r="2073" spans="4:10" x14ac:dyDescent="0.3">
      <c r="D2073" s="68">
        <v>18677</v>
      </c>
      <c r="E2073" t="s">
        <v>4290</v>
      </c>
      <c r="F2073" t="s">
        <v>774</v>
      </c>
      <c r="G2073" t="s">
        <v>5078</v>
      </c>
      <c r="H2073" s="68">
        <v>4320689</v>
      </c>
      <c r="I2073" t="s">
        <v>4147</v>
      </c>
      <c r="J2073" t="s">
        <v>4149</v>
      </c>
    </row>
    <row r="2074" spans="4:10" x14ac:dyDescent="0.3">
      <c r="D2074" s="68">
        <v>18678</v>
      </c>
      <c r="E2074" t="s">
        <v>755</v>
      </c>
      <c r="F2074" t="s">
        <v>852</v>
      </c>
      <c r="G2074" t="s">
        <v>5146</v>
      </c>
      <c r="H2074" s="68">
        <v>4320697</v>
      </c>
      <c r="I2074" t="s">
        <v>4147</v>
      </c>
      <c r="J2074" t="s">
        <v>4150</v>
      </c>
    </row>
    <row r="2075" spans="4:10" x14ac:dyDescent="0.3">
      <c r="D2075" s="68">
        <v>18679</v>
      </c>
      <c r="E2075" t="s">
        <v>4413</v>
      </c>
      <c r="F2075" t="s">
        <v>4414</v>
      </c>
      <c r="G2075" t="s">
        <v>5195</v>
      </c>
      <c r="H2075" s="68">
        <v>4320727</v>
      </c>
      <c r="I2075" t="s">
        <v>4147</v>
      </c>
      <c r="J2075" t="s">
        <v>4149</v>
      </c>
    </row>
    <row r="2076" spans="4:10" x14ac:dyDescent="0.3">
      <c r="D2076" s="68">
        <v>18680</v>
      </c>
      <c r="E2076" t="s">
        <v>4454</v>
      </c>
      <c r="F2076" t="s">
        <v>4455</v>
      </c>
      <c r="G2076" t="s">
        <v>5248</v>
      </c>
      <c r="H2076" s="68">
        <v>4320735</v>
      </c>
      <c r="I2076" t="s">
        <v>4147</v>
      </c>
      <c r="J2076" t="s">
        <v>4150</v>
      </c>
    </row>
    <row r="2077" spans="4:10" x14ac:dyDescent="0.3">
      <c r="D2077" s="68">
        <v>18681</v>
      </c>
      <c r="E2077" t="s">
        <v>1267</v>
      </c>
      <c r="F2077" t="s">
        <v>4551</v>
      </c>
      <c r="G2077" t="s">
        <v>5348</v>
      </c>
      <c r="H2077" s="68">
        <v>4320743</v>
      </c>
      <c r="I2077" t="s">
        <v>4147</v>
      </c>
      <c r="J2077" t="s">
        <v>4149</v>
      </c>
    </row>
    <row r="2078" spans="4:10" x14ac:dyDescent="0.3">
      <c r="D2078" s="68">
        <v>18682</v>
      </c>
      <c r="E2078" t="s">
        <v>4697</v>
      </c>
      <c r="F2078" t="s">
        <v>4698</v>
      </c>
      <c r="G2078" t="s">
        <v>5479</v>
      </c>
      <c r="H2078" s="68">
        <v>4320751</v>
      </c>
      <c r="I2078" t="s">
        <v>4147</v>
      </c>
      <c r="J2078" t="s">
        <v>4149</v>
      </c>
    </row>
    <row r="2079" spans="4:10" x14ac:dyDescent="0.3">
      <c r="D2079" s="68">
        <v>18683</v>
      </c>
      <c r="E2079" t="s">
        <v>4821</v>
      </c>
      <c r="F2079" t="s">
        <v>4822</v>
      </c>
      <c r="G2079" t="s">
        <v>5607</v>
      </c>
      <c r="H2079" s="68">
        <v>4320760</v>
      </c>
      <c r="I2079" t="s">
        <v>4147</v>
      </c>
      <c r="J2079" t="s">
        <v>4150</v>
      </c>
    </row>
    <row r="2080" spans="4:10" x14ac:dyDescent="0.3">
      <c r="D2080" s="68">
        <v>18684</v>
      </c>
      <c r="E2080" t="s">
        <v>1963</v>
      </c>
      <c r="F2080" t="s">
        <v>973</v>
      </c>
      <c r="G2080" t="s">
        <v>5588</v>
      </c>
      <c r="H2080" s="68" t="s">
        <v>5768</v>
      </c>
      <c r="I2080" t="s">
        <v>4147</v>
      </c>
      <c r="J2080" t="s">
        <v>4152</v>
      </c>
    </row>
    <row r="2081" spans="4:10" x14ac:dyDescent="0.3">
      <c r="D2081" s="68">
        <v>18685</v>
      </c>
      <c r="E2081" t="s">
        <v>1072</v>
      </c>
      <c r="F2081" t="s">
        <v>1978</v>
      </c>
      <c r="G2081" t="s">
        <v>5262</v>
      </c>
      <c r="H2081" s="68" t="s">
        <v>5768</v>
      </c>
      <c r="I2081" t="s">
        <v>4147</v>
      </c>
      <c r="J2081" t="s">
        <v>4150</v>
      </c>
    </row>
    <row r="2082" spans="4:10" x14ac:dyDescent="0.3">
      <c r="D2082" s="68">
        <v>18686</v>
      </c>
      <c r="E2082" t="s">
        <v>4425</v>
      </c>
      <c r="F2082" t="s">
        <v>4426</v>
      </c>
      <c r="G2082" t="s">
        <v>5207</v>
      </c>
      <c r="H2082" s="68" t="s">
        <v>5768</v>
      </c>
      <c r="I2082" t="s">
        <v>4147</v>
      </c>
      <c r="J2082" t="s">
        <v>1925</v>
      </c>
    </row>
    <row r="2083" spans="4:10" x14ac:dyDescent="0.3">
      <c r="D2083" s="68">
        <v>18687</v>
      </c>
      <c r="E2083" t="s">
        <v>4503</v>
      </c>
      <c r="F2083" t="s">
        <v>4504</v>
      </c>
      <c r="G2083" t="s">
        <v>5288</v>
      </c>
      <c r="H2083" s="68">
        <v>4324269</v>
      </c>
      <c r="I2083" t="s">
        <v>4147</v>
      </c>
      <c r="J2083" t="s">
        <v>4150</v>
      </c>
    </row>
    <row r="2084" spans="4:10" x14ac:dyDescent="0.3">
      <c r="D2084" s="68">
        <v>18688</v>
      </c>
      <c r="E2084" t="s">
        <v>1893</v>
      </c>
      <c r="F2084" t="s">
        <v>69</v>
      </c>
      <c r="G2084" t="s">
        <v>5565</v>
      </c>
      <c r="H2084" s="68" t="s">
        <v>5768</v>
      </c>
      <c r="I2084" t="s">
        <v>4147</v>
      </c>
      <c r="J2084" t="s">
        <v>4150</v>
      </c>
    </row>
    <row r="2085" spans="4:10" x14ac:dyDescent="0.3">
      <c r="D2085" s="68">
        <v>18689</v>
      </c>
      <c r="E2085" t="s">
        <v>460</v>
      </c>
      <c r="F2085" t="s">
        <v>218</v>
      </c>
      <c r="G2085" t="s">
        <v>5076</v>
      </c>
      <c r="H2085" s="68">
        <v>4328264</v>
      </c>
      <c r="I2085" t="s">
        <v>4147</v>
      </c>
      <c r="J2085" t="s">
        <v>4150</v>
      </c>
    </row>
    <row r="2086" spans="4:10" x14ac:dyDescent="0.3">
      <c r="D2086" s="68">
        <v>18690</v>
      </c>
      <c r="E2086" t="s">
        <v>1129</v>
      </c>
      <c r="F2086" t="s">
        <v>6178</v>
      </c>
      <c r="G2086" t="s">
        <v>7116</v>
      </c>
      <c r="H2086" s="68" t="s">
        <v>5768</v>
      </c>
      <c r="I2086" t="s">
        <v>4147</v>
      </c>
      <c r="J2086" t="s">
        <v>1925</v>
      </c>
    </row>
    <row r="2087" spans="4:10" x14ac:dyDescent="0.3">
      <c r="D2087" s="68">
        <v>18691</v>
      </c>
      <c r="E2087" t="s">
        <v>4736</v>
      </c>
      <c r="F2087" t="s">
        <v>4737</v>
      </c>
      <c r="G2087" t="s">
        <v>5523</v>
      </c>
      <c r="H2087" s="68">
        <v>4320956</v>
      </c>
      <c r="I2087" t="s">
        <v>33</v>
      </c>
      <c r="J2087" t="s">
        <v>4150</v>
      </c>
    </row>
    <row r="2088" spans="4:10" x14ac:dyDescent="0.3">
      <c r="D2088" s="68">
        <v>18692</v>
      </c>
      <c r="E2088" t="s">
        <v>4736</v>
      </c>
      <c r="F2088" t="s">
        <v>4738</v>
      </c>
      <c r="G2088" t="s">
        <v>5524</v>
      </c>
      <c r="H2088" s="68" t="s">
        <v>5768</v>
      </c>
      <c r="I2088" t="s">
        <v>4147</v>
      </c>
      <c r="J2088" t="s">
        <v>1925</v>
      </c>
    </row>
    <row r="2089" spans="4:10" x14ac:dyDescent="0.3">
      <c r="D2089" s="68">
        <v>18693</v>
      </c>
      <c r="E2089" t="s">
        <v>2062</v>
      </c>
      <c r="F2089" t="s">
        <v>414</v>
      </c>
      <c r="G2089" t="s">
        <v>5619</v>
      </c>
      <c r="H2089" s="68">
        <v>4325575</v>
      </c>
      <c r="I2089" t="s">
        <v>4147</v>
      </c>
      <c r="J2089" t="s">
        <v>4152</v>
      </c>
    </row>
    <row r="2090" spans="4:10" x14ac:dyDescent="0.3">
      <c r="D2090" s="68">
        <v>18694</v>
      </c>
      <c r="E2090" t="s">
        <v>900</v>
      </c>
      <c r="F2090" t="s">
        <v>494</v>
      </c>
      <c r="G2090" t="s">
        <v>5205</v>
      </c>
      <c r="H2090" s="68">
        <v>4320905</v>
      </c>
      <c r="I2090" t="s">
        <v>4147</v>
      </c>
      <c r="J2090" t="s">
        <v>4149</v>
      </c>
    </row>
    <row r="2091" spans="4:10" x14ac:dyDescent="0.3">
      <c r="D2091" s="68">
        <v>18695</v>
      </c>
      <c r="E2091" t="s">
        <v>900</v>
      </c>
      <c r="F2091" t="s">
        <v>218</v>
      </c>
      <c r="G2091" t="s">
        <v>5203</v>
      </c>
      <c r="H2091" s="68">
        <v>4320891</v>
      </c>
      <c r="I2091" t="s">
        <v>4147</v>
      </c>
      <c r="J2091" t="s">
        <v>4149</v>
      </c>
    </row>
    <row r="2092" spans="4:10" x14ac:dyDescent="0.3">
      <c r="D2092" s="68">
        <v>18696</v>
      </c>
      <c r="E2092" t="s">
        <v>2117</v>
      </c>
      <c r="F2092" t="s">
        <v>4870</v>
      </c>
      <c r="G2092" t="s">
        <v>5642</v>
      </c>
      <c r="H2092" s="68">
        <v>4320999</v>
      </c>
      <c r="I2092" t="s">
        <v>4147</v>
      </c>
      <c r="J2092" t="s">
        <v>4149</v>
      </c>
    </row>
    <row r="2093" spans="4:10" x14ac:dyDescent="0.3">
      <c r="D2093" s="68">
        <v>18697</v>
      </c>
      <c r="E2093" t="s">
        <v>4344</v>
      </c>
      <c r="F2093" t="s">
        <v>4345</v>
      </c>
      <c r="G2093" t="s">
        <v>5131</v>
      </c>
      <c r="H2093" s="68" t="s">
        <v>5768</v>
      </c>
      <c r="I2093" t="s">
        <v>33</v>
      </c>
      <c r="J2093" t="s">
        <v>1925</v>
      </c>
    </row>
    <row r="2094" spans="4:10" x14ac:dyDescent="0.3">
      <c r="D2094" s="68">
        <v>18698</v>
      </c>
      <c r="E2094" t="s">
        <v>107</v>
      </c>
      <c r="F2094" t="s">
        <v>150</v>
      </c>
      <c r="G2094" t="s">
        <v>5261</v>
      </c>
      <c r="H2094" s="68">
        <v>4320913</v>
      </c>
      <c r="I2094" t="s">
        <v>4147</v>
      </c>
      <c r="J2094" t="s">
        <v>4150</v>
      </c>
    </row>
    <row r="2095" spans="4:10" x14ac:dyDescent="0.3">
      <c r="D2095" s="68">
        <v>18699</v>
      </c>
      <c r="E2095" t="s">
        <v>1671</v>
      </c>
      <c r="F2095" t="s">
        <v>893</v>
      </c>
      <c r="G2095" t="s">
        <v>7332</v>
      </c>
      <c r="H2095" s="68" t="s">
        <v>5768</v>
      </c>
      <c r="I2095" t="s">
        <v>4147</v>
      </c>
      <c r="J2095" t="s">
        <v>4151</v>
      </c>
    </row>
    <row r="2096" spans="4:10" x14ac:dyDescent="0.3">
      <c r="D2096" s="68">
        <v>18700</v>
      </c>
      <c r="E2096" t="s">
        <v>4628</v>
      </c>
      <c r="F2096" t="s">
        <v>1350</v>
      </c>
      <c r="G2096" t="s">
        <v>5419</v>
      </c>
      <c r="H2096" s="68">
        <v>4320778</v>
      </c>
      <c r="I2096" t="s">
        <v>4147</v>
      </c>
      <c r="J2096" t="s">
        <v>4150</v>
      </c>
    </row>
    <row r="2097" spans="4:10" x14ac:dyDescent="0.3">
      <c r="D2097" s="68">
        <v>18702</v>
      </c>
      <c r="E2097" t="s">
        <v>4767</v>
      </c>
      <c r="F2097" t="s">
        <v>434</v>
      </c>
      <c r="G2097" t="s">
        <v>5546</v>
      </c>
      <c r="H2097" s="68" t="s">
        <v>5768</v>
      </c>
      <c r="I2097" t="s">
        <v>4147</v>
      </c>
      <c r="J2097" t="s">
        <v>4149</v>
      </c>
    </row>
    <row r="2098" spans="4:10" x14ac:dyDescent="0.3">
      <c r="D2098" s="68">
        <v>18704</v>
      </c>
      <c r="E2098" t="s">
        <v>4238</v>
      </c>
      <c r="F2098" t="s">
        <v>523</v>
      </c>
      <c r="G2098" t="s">
        <v>5019</v>
      </c>
      <c r="H2098" s="68">
        <v>4321723</v>
      </c>
      <c r="I2098" t="s">
        <v>4147</v>
      </c>
      <c r="J2098" t="s">
        <v>4149</v>
      </c>
    </row>
    <row r="2099" spans="4:10" x14ac:dyDescent="0.3">
      <c r="D2099" s="68">
        <v>18705</v>
      </c>
      <c r="E2099" t="s">
        <v>1965</v>
      </c>
      <c r="F2099" t="s">
        <v>4802</v>
      </c>
      <c r="G2099" t="s">
        <v>5593</v>
      </c>
      <c r="H2099" s="68" t="s">
        <v>5768</v>
      </c>
      <c r="I2099" t="s">
        <v>4147</v>
      </c>
      <c r="J2099" t="s">
        <v>4149</v>
      </c>
    </row>
    <row r="2100" spans="4:10" x14ac:dyDescent="0.3">
      <c r="D2100" s="68">
        <v>18706</v>
      </c>
      <c r="E2100" t="s">
        <v>4238</v>
      </c>
      <c r="F2100" t="s">
        <v>4239</v>
      </c>
      <c r="G2100" t="s">
        <v>5020</v>
      </c>
      <c r="H2100" s="68">
        <v>4321731</v>
      </c>
      <c r="I2100" t="s">
        <v>33</v>
      </c>
      <c r="J2100" t="s">
        <v>4149</v>
      </c>
    </row>
    <row r="2101" spans="4:10" x14ac:dyDescent="0.3">
      <c r="D2101" s="68">
        <v>18708</v>
      </c>
      <c r="E2101" t="s">
        <v>4255</v>
      </c>
      <c r="F2101" t="s">
        <v>678</v>
      </c>
      <c r="G2101" t="s">
        <v>5033</v>
      </c>
      <c r="H2101" s="68">
        <v>4320492</v>
      </c>
      <c r="I2101" t="s">
        <v>4147</v>
      </c>
      <c r="J2101" t="s">
        <v>4150</v>
      </c>
    </row>
    <row r="2102" spans="4:10" x14ac:dyDescent="0.3">
      <c r="D2102" s="68">
        <v>18710</v>
      </c>
      <c r="E2102" t="s">
        <v>1281</v>
      </c>
      <c r="F2102" t="s">
        <v>4903</v>
      </c>
      <c r="G2102" t="s">
        <v>5682</v>
      </c>
      <c r="H2102" s="68">
        <v>4321413</v>
      </c>
      <c r="I2102" t="s">
        <v>4147</v>
      </c>
      <c r="J2102" t="s">
        <v>4150</v>
      </c>
    </row>
    <row r="2103" spans="4:10" x14ac:dyDescent="0.3">
      <c r="D2103" s="68">
        <v>18711</v>
      </c>
      <c r="E2103" t="s">
        <v>4734</v>
      </c>
      <c r="F2103" t="s">
        <v>4304</v>
      </c>
      <c r="G2103" t="s">
        <v>5520</v>
      </c>
      <c r="H2103" s="68">
        <v>4321405</v>
      </c>
      <c r="I2103" t="s">
        <v>33</v>
      </c>
      <c r="J2103" t="s">
        <v>4150</v>
      </c>
    </row>
    <row r="2104" spans="4:10" x14ac:dyDescent="0.3">
      <c r="D2104" s="68">
        <v>18713</v>
      </c>
      <c r="E2104" t="s">
        <v>4559</v>
      </c>
      <c r="F2104" t="s">
        <v>722</v>
      </c>
      <c r="G2104" t="s">
        <v>5358</v>
      </c>
      <c r="H2104" s="68">
        <v>4321367</v>
      </c>
      <c r="I2104" t="s">
        <v>4147</v>
      </c>
      <c r="J2104" t="s">
        <v>4152</v>
      </c>
    </row>
    <row r="2105" spans="4:10" x14ac:dyDescent="0.3">
      <c r="D2105" s="68">
        <v>18714</v>
      </c>
      <c r="E2105" t="s">
        <v>4447</v>
      </c>
      <c r="F2105" t="s">
        <v>77</v>
      </c>
      <c r="G2105" t="s">
        <v>5239</v>
      </c>
      <c r="H2105" s="68">
        <v>4321340</v>
      </c>
      <c r="I2105" t="s">
        <v>4147</v>
      </c>
      <c r="J2105" t="s">
        <v>1925</v>
      </c>
    </row>
    <row r="2106" spans="4:10" x14ac:dyDescent="0.3">
      <c r="D2106" s="68">
        <v>18715</v>
      </c>
      <c r="E2106" t="s">
        <v>4237</v>
      </c>
      <c r="F2106" t="s">
        <v>97</v>
      </c>
      <c r="G2106" t="s">
        <v>5018</v>
      </c>
      <c r="H2106" s="68">
        <v>4321324</v>
      </c>
      <c r="I2106" t="s">
        <v>4147</v>
      </c>
      <c r="J2106" t="s">
        <v>1925</v>
      </c>
    </row>
    <row r="2107" spans="4:10" x14ac:dyDescent="0.3">
      <c r="D2107" s="68">
        <v>18716</v>
      </c>
      <c r="E2107" t="s">
        <v>2270</v>
      </c>
      <c r="F2107" t="s">
        <v>426</v>
      </c>
      <c r="G2107" t="s">
        <v>5726</v>
      </c>
      <c r="H2107" s="68">
        <v>4321294</v>
      </c>
      <c r="I2107" t="s">
        <v>33</v>
      </c>
      <c r="J2107" t="s">
        <v>4150</v>
      </c>
    </row>
    <row r="2108" spans="4:10" x14ac:dyDescent="0.3">
      <c r="D2108" s="68">
        <v>18717</v>
      </c>
      <c r="E2108" t="s">
        <v>4927</v>
      </c>
      <c r="F2108" t="s">
        <v>434</v>
      </c>
      <c r="G2108" t="s">
        <v>5724</v>
      </c>
      <c r="H2108" s="68">
        <v>4321286</v>
      </c>
      <c r="I2108" t="s">
        <v>4147</v>
      </c>
      <c r="J2108" t="s">
        <v>4150</v>
      </c>
    </row>
    <row r="2109" spans="4:10" x14ac:dyDescent="0.3">
      <c r="D2109" s="68">
        <v>18718</v>
      </c>
      <c r="E2109" t="s">
        <v>1552</v>
      </c>
      <c r="F2109" t="s">
        <v>1054</v>
      </c>
      <c r="G2109" t="s">
        <v>5435</v>
      </c>
      <c r="H2109" s="68">
        <v>4321251</v>
      </c>
      <c r="I2109" t="s">
        <v>4147</v>
      </c>
      <c r="J2109" t="s">
        <v>4150</v>
      </c>
    </row>
    <row r="2110" spans="4:10" x14ac:dyDescent="0.3">
      <c r="D2110" s="68">
        <v>18719</v>
      </c>
      <c r="E2110" t="s">
        <v>144</v>
      </c>
      <c r="F2110" t="s">
        <v>4613</v>
      </c>
      <c r="G2110" t="s">
        <v>5403</v>
      </c>
      <c r="H2110" s="68">
        <v>4321243</v>
      </c>
      <c r="I2110" t="s">
        <v>4147</v>
      </c>
      <c r="J2110" t="s">
        <v>1925</v>
      </c>
    </row>
    <row r="2111" spans="4:10" x14ac:dyDescent="0.3">
      <c r="D2111" s="68">
        <v>18720</v>
      </c>
      <c r="E2111" t="s">
        <v>4585</v>
      </c>
      <c r="F2111" t="s">
        <v>4586</v>
      </c>
      <c r="G2111" t="s">
        <v>5379</v>
      </c>
      <c r="H2111" s="68">
        <v>4321235</v>
      </c>
      <c r="I2111" t="s">
        <v>4147</v>
      </c>
      <c r="J2111" t="s">
        <v>1925</v>
      </c>
    </row>
    <row r="2112" spans="4:10" x14ac:dyDescent="0.3">
      <c r="D2112" s="68">
        <v>18721</v>
      </c>
      <c r="E2112" t="s">
        <v>4211</v>
      </c>
      <c r="F2112" t="s">
        <v>4213</v>
      </c>
      <c r="G2112" t="s">
        <v>4990</v>
      </c>
      <c r="H2112" s="68">
        <v>4321219</v>
      </c>
      <c r="I2112" t="s">
        <v>4147</v>
      </c>
      <c r="J2112" t="s">
        <v>4149</v>
      </c>
    </row>
    <row r="2113" spans="4:10" x14ac:dyDescent="0.3">
      <c r="D2113" s="68">
        <v>18722</v>
      </c>
      <c r="E2113" t="s">
        <v>4637</v>
      </c>
      <c r="F2113" t="s">
        <v>439</v>
      </c>
      <c r="G2113" t="s">
        <v>5426</v>
      </c>
      <c r="H2113" s="68">
        <v>4321197</v>
      </c>
      <c r="I2113" t="s">
        <v>4147</v>
      </c>
      <c r="J2113" t="s">
        <v>4150</v>
      </c>
    </row>
    <row r="2114" spans="4:10" x14ac:dyDescent="0.3">
      <c r="D2114" s="68">
        <v>18723</v>
      </c>
      <c r="E2114" t="s">
        <v>6273</v>
      </c>
      <c r="F2114" t="s">
        <v>6274</v>
      </c>
      <c r="G2114" t="s">
        <v>7229</v>
      </c>
      <c r="H2114" s="68">
        <v>2862298</v>
      </c>
      <c r="I2114" t="s">
        <v>4147</v>
      </c>
      <c r="J2114" t="s">
        <v>4149</v>
      </c>
    </row>
    <row r="2115" spans="4:10" x14ac:dyDescent="0.3">
      <c r="D2115" s="68">
        <v>18724</v>
      </c>
      <c r="E2115" t="s">
        <v>5899</v>
      </c>
      <c r="F2115" t="s">
        <v>5900</v>
      </c>
      <c r="G2115" t="s">
        <v>6854</v>
      </c>
      <c r="H2115" s="68">
        <v>429068754</v>
      </c>
      <c r="I2115" t="s">
        <v>4147</v>
      </c>
      <c r="J2115" t="s">
        <v>1925</v>
      </c>
    </row>
    <row r="2116" spans="4:10" x14ac:dyDescent="0.3">
      <c r="D2116" s="68">
        <v>18725</v>
      </c>
      <c r="E2116" t="s">
        <v>4897</v>
      </c>
      <c r="F2116" t="s">
        <v>139</v>
      </c>
      <c r="G2116" t="s">
        <v>5675</v>
      </c>
      <c r="H2116" s="68">
        <v>4321600</v>
      </c>
      <c r="I2116" t="s">
        <v>4147</v>
      </c>
      <c r="J2116" t="s">
        <v>1925</v>
      </c>
    </row>
    <row r="2117" spans="4:10" x14ac:dyDescent="0.3">
      <c r="D2117" s="68">
        <v>18726</v>
      </c>
      <c r="E2117" t="s">
        <v>4883</v>
      </c>
      <c r="F2117" t="s">
        <v>1954</v>
      </c>
      <c r="G2117" t="s">
        <v>5659</v>
      </c>
      <c r="H2117" s="68">
        <v>4321596</v>
      </c>
      <c r="I2117" t="s">
        <v>4147</v>
      </c>
      <c r="J2117" t="s">
        <v>4149</v>
      </c>
    </row>
    <row r="2118" spans="4:10" x14ac:dyDescent="0.3">
      <c r="D2118" s="68">
        <v>18727</v>
      </c>
      <c r="E2118" t="s">
        <v>1944</v>
      </c>
      <c r="F2118" t="s">
        <v>1437</v>
      </c>
      <c r="G2118" t="s">
        <v>5581</v>
      </c>
      <c r="H2118" s="68">
        <v>4321588</v>
      </c>
      <c r="I2118" t="s">
        <v>4147</v>
      </c>
      <c r="J2118" t="s">
        <v>4150</v>
      </c>
    </row>
    <row r="2119" spans="4:10" x14ac:dyDescent="0.3">
      <c r="D2119" s="68">
        <v>18728</v>
      </c>
      <c r="E2119" t="s">
        <v>4717</v>
      </c>
      <c r="F2119" t="s">
        <v>253</v>
      </c>
      <c r="G2119" t="s">
        <v>5498</v>
      </c>
      <c r="H2119" s="68">
        <v>4321570</v>
      </c>
      <c r="I2119" t="s">
        <v>4147</v>
      </c>
      <c r="J2119" t="s">
        <v>4150</v>
      </c>
    </row>
    <row r="2120" spans="4:10" x14ac:dyDescent="0.3">
      <c r="D2120" s="68">
        <v>18730</v>
      </c>
      <c r="E2120" t="s">
        <v>4701</v>
      </c>
      <c r="F2120" t="s">
        <v>617</v>
      </c>
      <c r="G2120" t="s">
        <v>5481</v>
      </c>
      <c r="H2120" s="68" t="s">
        <v>5768</v>
      </c>
      <c r="I2120" t="s">
        <v>4147</v>
      </c>
      <c r="J2120" t="s">
        <v>1925</v>
      </c>
    </row>
    <row r="2121" spans="4:10" x14ac:dyDescent="0.3">
      <c r="D2121" s="68">
        <v>18731</v>
      </c>
      <c r="E2121" t="s">
        <v>4836</v>
      </c>
      <c r="F2121" t="s">
        <v>4837</v>
      </c>
      <c r="G2121" t="s">
        <v>5616</v>
      </c>
      <c r="H2121" s="68">
        <v>4321278</v>
      </c>
      <c r="I2121" t="s">
        <v>4147</v>
      </c>
      <c r="J2121" t="s">
        <v>4150</v>
      </c>
    </row>
    <row r="2122" spans="4:10" x14ac:dyDescent="0.3">
      <c r="D2122" s="68">
        <v>18732</v>
      </c>
      <c r="E2122" t="s">
        <v>2296</v>
      </c>
      <c r="F2122" t="s">
        <v>2282</v>
      </c>
      <c r="G2122" t="s">
        <v>5752</v>
      </c>
      <c r="H2122" s="68">
        <v>4321308</v>
      </c>
      <c r="I2122" t="s">
        <v>4147</v>
      </c>
      <c r="J2122" t="s">
        <v>1925</v>
      </c>
    </row>
    <row r="2123" spans="4:10" x14ac:dyDescent="0.3">
      <c r="D2123" s="68">
        <v>18733</v>
      </c>
      <c r="E2123" t="s">
        <v>4747</v>
      </c>
      <c r="F2123" t="s">
        <v>4748</v>
      </c>
      <c r="G2123" t="s">
        <v>5530</v>
      </c>
      <c r="H2123" s="68">
        <v>4321260</v>
      </c>
      <c r="I2123" t="s">
        <v>4147</v>
      </c>
      <c r="J2123" t="s">
        <v>4150</v>
      </c>
    </row>
    <row r="2124" spans="4:10" x14ac:dyDescent="0.3">
      <c r="D2124" s="68">
        <v>18734</v>
      </c>
      <c r="E2124" t="s">
        <v>4321</v>
      </c>
      <c r="F2124" t="s">
        <v>4322</v>
      </c>
      <c r="G2124" t="s">
        <v>5109</v>
      </c>
      <c r="H2124" s="68">
        <v>4321227</v>
      </c>
      <c r="I2124" t="s">
        <v>4147</v>
      </c>
      <c r="J2124" t="s">
        <v>4150</v>
      </c>
    </row>
    <row r="2125" spans="4:10" x14ac:dyDescent="0.3">
      <c r="D2125" s="68">
        <v>18737</v>
      </c>
      <c r="E2125" t="s">
        <v>4197</v>
      </c>
      <c r="F2125" t="s">
        <v>4198</v>
      </c>
      <c r="G2125" t="s">
        <v>4978</v>
      </c>
      <c r="H2125" s="68">
        <v>4321200</v>
      </c>
      <c r="I2125" t="s">
        <v>4147</v>
      </c>
      <c r="J2125" t="s">
        <v>4149</v>
      </c>
    </row>
    <row r="2126" spans="4:10" x14ac:dyDescent="0.3">
      <c r="D2126" s="68">
        <v>18738</v>
      </c>
      <c r="E2126" t="s">
        <v>4207</v>
      </c>
      <c r="F2126" t="s">
        <v>4208</v>
      </c>
      <c r="G2126" t="s">
        <v>4984</v>
      </c>
      <c r="H2126" s="68" t="s">
        <v>5768</v>
      </c>
      <c r="I2126" t="s">
        <v>4147</v>
      </c>
      <c r="J2126" t="s">
        <v>1925</v>
      </c>
    </row>
    <row r="2127" spans="4:10" x14ac:dyDescent="0.3">
      <c r="D2127" s="68">
        <v>18739</v>
      </c>
      <c r="E2127" t="s">
        <v>2322</v>
      </c>
      <c r="F2127" t="s">
        <v>4953</v>
      </c>
      <c r="G2127" t="s">
        <v>5757</v>
      </c>
      <c r="H2127" s="68" t="s">
        <v>5768</v>
      </c>
      <c r="I2127" t="s">
        <v>4147</v>
      </c>
      <c r="J2127" t="s">
        <v>4149</v>
      </c>
    </row>
    <row r="2128" spans="4:10" x14ac:dyDescent="0.3">
      <c r="D2128" s="68">
        <v>18740</v>
      </c>
      <c r="E2128" t="s">
        <v>844</v>
      </c>
      <c r="F2128" t="s">
        <v>4398</v>
      </c>
      <c r="G2128" t="s">
        <v>5180</v>
      </c>
      <c r="H2128" s="68">
        <v>4328531</v>
      </c>
      <c r="I2128" t="s">
        <v>4147</v>
      </c>
      <c r="J2128" t="s">
        <v>4149</v>
      </c>
    </row>
    <row r="2129" spans="4:10" x14ac:dyDescent="0.3">
      <c r="D2129" s="68">
        <v>18741</v>
      </c>
      <c r="E2129" t="s">
        <v>1267</v>
      </c>
      <c r="F2129" t="s">
        <v>765</v>
      </c>
      <c r="G2129" t="s">
        <v>3196</v>
      </c>
      <c r="H2129" s="68" t="s">
        <v>5768</v>
      </c>
      <c r="I2129" t="s">
        <v>4147</v>
      </c>
      <c r="J2129" t="s">
        <v>4149</v>
      </c>
    </row>
    <row r="2130" spans="4:10" x14ac:dyDescent="0.3">
      <c r="D2130" s="68">
        <v>18742</v>
      </c>
      <c r="E2130" t="s">
        <v>452</v>
      </c>
      <c r="F2130" t="s">
        <v>2072</v>
      </c>
      <c r="G2130" t="s">
        <v>5070</v>
      </c>
      <c r="H2130" s="68" t="s">
        <v>5768</v>
      </c>
      <c r="I2130" t="s">
        <v>4147</v>
      </c>
      <c r="J2130" t="s">
        <v>4149</v>
      </c>
    </row>
    <row r="2131" spans="4:10" x14ac:dyDescent="0.3">
      <c r="D2131" s="68">
        <v>18743</v>
      </c>
      <c r="E2131" t="s">
        <v>4529</v>
      </c>
      <c r="F2131" t="s">
        <v>4530</v>
      </c>
      <c r="G2131" t="s">
        <v>5316</v>
      </c>
      <c r="H2131" s="68" t="s">
        <v>5768</v>
      </c>
      <c r="I2131" t="s">
        <v>4147</v>
      </c>
      <c r="J2131" t="s">
        <v>4150</v>
      </c>
    </row>
    <row r="2132" spans="4:10" x14ac:dyDescent="0.3">
      <c r="D2132" s="68">
        <v>18744</v>
      </c>
      <c r="E2132" t="s">
        <v>955</v>
      </c>
      <c r="F2132" t="s">
        <v>6093</v>
      </c>
      <c r="G2132" t="s">
        <v>7036</v>
      </c>
      <c r="H2132" s="68" t="s">
        <v>5768</v>
      </c>
      <c r="I2132" t="s">
        <v>4147</v>
      </c>
      <c r="J2132" t="s">
        <v>4150</v>
      </c>
    </row>
    <row r="2133" spans="4:10" x14ac:dyDescent="0.3">
      <c r="D2133" s="68">
        <v>18746</v>
      </c>
      <c r="E2133" t="s">
        <v>250</v>
      </c>
      <c r="F2133" t="s">
        <v>67</v>
      </c>
      <c r="G2133" t="s">
        <v>5012</v>
      </c>
      <c r="H2133" s="68">
        <v>4322819</v>
      </c>
      <c r="I2133" t="s">
        <v>4147</v>
      </c>
      <c r="J2133" t="s">
        <v>4150</v>
      </c>
    </row>
    <row r="2134" spans="4:10" x14ac:dyDescent="0.3">
      <c r="D2134" s="68">
        <v>18747</v>
      </c>
      <c r="E2134" t="s">
        <v>2162</v>
      </c>
      <c r="F2134" t="s">
        <v>4885</v>
      </c>
      <c r="G2134" t="s">
        <v>5662</v>
      </c>
      <c r="H2134" s="68" t="s">
        <v>5768</v>
      </c>
      <c r="I2134" t="s">
        <v>33</v>
      </c>
      <c r="J2134" t="s">
        <v>4150</v>
      </c>
    </row>
    <row r="2135" spans="4:10" x14ac:dyDescent="0.3">
      <c r="D2135" s="68">
        <v>18748</v>
      </c>
      <c r="E2135" t="s">
        <v>2211</v>
      </c>
      <c r="F2135" t="s">
        <v>4910</v>
      </c>
      <c r="G2135" t="s">
        <v>5688</v>
      </c>
      <c r="H2135" s="68" t="s">
        <v>5768</v>
      </c>
      <c r="I2135" t="s">
        <v>33</v>
      </c>
      <c r="J2135" t="s">
        <v>4150</v>
      </c>
    </row>
    <row r="2136" spans="4:10" x14ac:dyDescent="0.3">
      <c r="D2136" s="68">
        <v>18749</v>
      </c>
      <c r="E2136" t="s">
        <v>1016</v>
      </c>
      <c r="F2136" t="s">
        <v>251</v>
      </c>
      <c r="G2136" t="s">
        <v>5243</v>
      </c>
      <c r="H2136" s="68">
        <v>4325010</v>
      </c>
      <c r="I2136" t="s">
        <v>4147</v>
      </c>
      <c r="J2136" t="s">
        <v>4150</v>
      </c>
    </row>
    <row r="2137" spans="4:10" x14ac:dyDescent="0.3">
      <c r="D2137" s="68">
        <v>18750</v>
      </c>
      <c r="E2137" t="s">
        <v>2328</v>
      </c>
      <c r="F2137" t="s">
        <v>4956</v>
      </c>
      <c r="G2137" t="s">
        <v>5760</v>
      </c>
      <c r="H2137" s="68">
        <v>4323807</v>
      </c>
      <c r="I2137" t="s">
        <v>33</v>
      </c>
      <c r="J2137" t="s">
        <v>4150</v>
      </c>
    </row>
    <row r="2138" spans="4:10" x14ac:dyDescent="0.3">
      <c r="D2138" s="68">
        <v>18751</v>
      </c>
      <c r="E2138" t="s">
        <v>4529</v>
      </c>
      <c r="F2138" t="s">
        <v>4531</v>
      </c>
      <c r="G2138" t="s">
        <v>5317</v>
      </c>
      <c r="H2138" s="68" t="s">
        <v>5768</v>
      </c>
      <c r="I2138" t="s">
        <v>4147</v>
      </c>
      <c r="J2138" t="s">
        <v>4149</v>
      </c>
    </row>
    <row r="2139" spans="4:10" x14ac:dyDescent="0.3">
      <c r="D2139" s="68">
        <v>18752</v>
      </c>
      <c r="E2139" t="s">
        <v>1723</v>
      </c>
      <c r="F2139" t="s">
        <v>419</v>
      </c>
      <c r="G2139" t="s">
        <v>5491</v>
      </c>
      <c r="H2139" s="68">
        <v>4323394</v>
      </c>
      <c r="I2139" t="s">
        <v>4147</v>
      </c>
      <c r="J2139" t="s">
        <v>4149</v>
      </c>
    </row>
    <row r="2140" spans="4:10" x14ac:dyDescent="0.3">
      <c r="D2140" s="68">
        <v>18753</v>
      </c>
      <c r="E2140" t="s">
        <v>347</v>
      </c>
      <c r="F2140" t="s">
        <v>593</v>
      </c>
      <c r="G2140" t="s">
        <v>5550</v>
      </c>
      <c r="H2140" s="68" t="s">
        <v>5768</v>
      </c>
      <c r="I2140" t="s">
        <v>4147</v>
      </c>
      <c r="J2140" t="s">
        <v>4149</v>
      </c>
    </row>
    <row r="2141" spans="4:10" x14ac:dyDescent="0.3">
      <c r="D2141" s="68">
        <v>18754</v>
      </c>
      <c r="E2141" t="s">
        <v>4527</v>
      </c>
      <c r="F2141" t="s">
        <v>265</v>
      </c>
      <c r="G2141" t="s">
        <v>5313</v>
      </c>
      <c r="H2141" s="68" t="s">
        <v>5768</v>
      </c>
      <c r="I2141" t="s">
        <v>4147</v>
      </c>
      <c r="J2141" t="s">
        <v>4149</v>
      </c>
    </row>
    <row r="2142" spans="4:10" x14ac:dyDescent="0.3">
      <c r="D2142" s="68">
        <v>18756</v>
      </c>
      <c r="E2142" t="s">
        <v>955</v>
      </c>
      <c r="F2142" t="s">
        <v>966</v>
      </c>
      <c r="G2142" t="s">
        <v>5229</v>
      </c>
      <c r="H2142" s="68" t="s">
        <v>5768</v>
      </c>
      <c r="I2142" t="s">
        <v>4147</v>
      </c>
      <c r="J2142" t="s">
        <v>4149</v>
      </c>
    </row>
    <row r="2143" spans="4:10" x14ac:dyDescent="0.3">
      <c r="D2143" s="68">
        <v>18757</v>
      </c>
      <c r="E2143" t="s">
        <v>381</v>
      </c>
      <c r="F2143" t="s">
        <v>1089</v>
      </c>
      <c r="G2143" t="s">
        <v>5052</v>
      </c>
      <c r="H2143" s="68" t="s">
        <v>5768</v>
      </c>
      <c r="I2143" t="s">
        <v>4147</v>
      </c>
      <c r="J2143" t="s">
        <v>4149</v>
      </c>
    </row>
    <row r="2144" spans="4:10" x14ac:dyDescent="0.3">
      <c r="D2144" s="68">
        <v>18758</v>
      </c>
      <c r="E2144" t="s">
        <v>6698</v>
      </c>
      <c r="F2144" t="s">
        <v>6699</v>
      </c>
      <c r="G2144" t="s">
        <v>7643</v>
      </c>
      <c r="H2144" s="68" t="s">
        <v>5768</v>
      </c>
      <c r="I2144" t="s">
        <v>4147</v>
      </c>
      <c r="J2144" t="s">
        <v>4150</v>
      </c>
    </row>
    <row r="2145" spans="4:10" x14ac:dyDescent="0.3">
      <c r="D2145" s="68">
        <v>18759</v>
      </c>
      <c r="E2145" t="s">
        <v>372</v>
      </c>
      <c r="F2145" t="s">
        <v>419</v>
      </c>
      <c r="G2145" t="s">
        <v>5045</v>
      </c>
      <c r="H2145" s="68" t="s">
        <v>5768</v>
      </c>
      <c r="I2145" t="s">
        <v>4147</v>
      </c>
      <c r="J2145" t="s">
        <v>4149</v>
      </c>
    </row>
    <row r="2146" spans="4:10" x14ac:dyDescent="0.3">
      <c r="D2146" s="68">
        <v>18760</v>
      </c>
      <c r="E2146" t="s">
        <v>2296</v>
      </c>
      <c r="F2146" t="s">
        <v>4951</v>
      </c>
      <c r="G2146" t="s">
        <v>5753</v>
      </c>
      <c r="H2146" s="68" t="s">
        <v>5768</v>
      </c>
      <c r="I2146" t="s">
        <v>4147</v>
      </c>
      <c r="J2146" t="s">
        <v>4149</v>
      </c>
    </row>
    <row r="2147" spans="4:10" x14ac:dyDescent="0.3">
      <c r="D2147" s="68">
        <v>18761</v>
      </c>
      <c r="E2147" t="s">
        <v>2117</v>
      </c>
      <c r="F2147" t="s">
        <v>4875</v>
      </c>
      <c r="G2147" t="s">
        <v>5650</v>
      </c>
      <c r="H2147" s="68" t="s">
        <v>5768</v>
      </c>
      <c r="I2147" t="s">
        <v>4147</v>
      </c>
      <c r="J2147" t="s">
        <v>4149</v>
      </c>
    </row>
    <row r="2148" spans="4:10" x14ac:dyDescent="0.3">
      <c r="D2148" s="68">
        <v>18762</v>
      </c>
      <c r="E2148" t="s">
        <v>2211</v>
      </c>
      <c r="F2148" t="s">
        <v>4911</v>
      </c>
      <c r="G2148" t="s">
        <v>5690</v>
      </c>
      <c r="H2148" s="68" t="s">
        <v>5768</v>
      </c>
      <c r="I2148" t="s">
        <v>33</v>
      </c>
      <c r="J2148" t="s">
        <v>4149</v>
      </c>
    </row>
    <row r="2149" spans="4:10" x14ac:dyDescent="0.3">
      <c r="D2149" s="68">
        <v>18763</v>
      </c>
      <c r="E2149" t="s">
        <v>1267</v>
      </c>
      <c r="F2149" t="s">
        <v>405</v>
      </c>
      <c r="G2149" t="s">
        <v>5345</v>
      </c>
      <c r="H2149" s="68" t="s">
        <v>5768</v>
      </c>
      <c r="I2149" t="s">
        <v>4147</v>
      </c>
      <c r="J2149" t="s">
        <v>4149</v>
      </c>
    </row>
    <row r="2150" spans="4:10" x14ac:dyDescent="0.3">
      <c r="D2150" s="68">
        <v>18764</v>
      </c>
      <c r="E2150" t="s">
        <v>2117</v>
      </c>
      <c r="F2150" t="s">
        <v>4878</v>
      </c>
      <c r="G2150" t="s">
        <v>5654</v>
      </c>
      <c r="H2150" s="68">
        <v>4322282</v>
      </c>
      <c r="I2150" t="s">
        <v>4147</v>
      </c>
      <c r="J2150" t="s">
        <v>4149</v>
      </c>
    </row>
    <row r="2151" spans="4:10" x14ac:dyDescent="0.3">
      <c r="D2151" s="68">
        <v>18765</v>
      </c>
      <c r="E2151" t="s">
        <v>340</v>
      </c>
      <c r="F2151" t="s">
        <v>4260</v>
      </c>
      <c r="G2151" t="s">
        <v>5037</v>
      </c>
      <c r="H2151" s="68" t="s">
        <v>5768</v>
      </c>
      <c r="I2151" t="s">
        <v>4147</v>
      </c>
      <c r="J2151" t="s">
        <v>4149</v>
      </c>
    </row>
    <row r="2152" spans="4:10" x14ac:dyDescent="0.3">
      <c r="D2152" s="68">
        <v>18767</v>
      </c>
      <c r="E2152" t="s">
        <v>2296</v>
      </c>
      <c r="F2152" t="s">
        <v>4945</v>
      </c>
      <c r="G2152" t="s">
        <v>5740</v>
      </c>
      <c r="H2152" s="68" t="s">
        <v>5768</v>
      </c>
      <c r="I2152" t="s">
        <v>4147</v>
      </c>
      <c r="J2152" t="s">
        <v>4149</v>
      </c>
    </row>
    <row r="2153" spans="4:10" x14ac:dyDescent="0.3">
      <c r="D2153" s="68">
        <v>18768</v>
      </c>
      <c r="E2153" t="s">
        <v>1267</v>
      </c>
      <c r="F2153" t="s">
        <v>4555</v>
      </c>
      <c r="G2153" t="s">
        <v>5353</v>
      </c>
      <c r="H2153" s="68" t="s">
        <v>5768</v>
      </c>
      <c r="I2153" t="s">
        <v>33</v>
      </c>
      <c r="J2153" t="s">
        <v>4149</v>
      </c>
    </row>
    <row r="2154" spans="4:10" x14ac:dyDescent="0.3">
      <c r="D2154" s="68">
        <v>18770</v>
      </c>
      <c r="E2154" t="s">
        <v>1627</v>
      </c>
      <c r="F2154" t="s">
        <v>1192</v>
      </c>
      <c r="G2154" t="s">
        <v>7314</v>
      </c>
      <c r="H2154" s="68" t="s">
        <v>5768</v>
      </c>
      <c r="I2154" t="s">
        <v>4147</v>
      </c>
      <c r="J2154" t="s">
        <v>4149</v>
      </c>
    </row>
    <row r="2155" spans="4:10" x14ac:dyDescent="0.3">
      <c r="D2155" s="68">
        <v>18771</v>
      </c>
      <c r="E2155" t="s">
        <v>1237</v>
      </c>
      <c r="F2155" t="s">
        <v>6214</v>
      </c>
      <c r="G2155" t="s">
        <v>7164</v>
      </c>
      <c r="H2155" s="68" t="s">
        <v>5768</v>
      </c>
      <c r="I2155" t="s">
        <v>4147</v>
      </c>
      <c r="J2155" t="s">
        <v>4149</v>
      </c>
    </row>
    <row r="2156" spans="4:10" x14ac:dyDescent="0.3">
      <c r="D2156" s="68">
        <v>18772</v>
      </c>
      <c r="E2156" t="s">
        <v>1996</v>
      </c>
      <c r="F2156" t="s">
        <v>698</v>
      </c>
      <c r="G2156" t="s">
        <v>7508</v>
      </c>
      <c r="H2156" s="68" t="s">
        <v>5768</v>
      </c>
      <c r="I2156" t="s">
        <v>4147</v>
      </c>
      <c r="J2156" t="s">
        <v>4149</v>
      </c>
    </row>
    <row r="2157" spans="4:10" x14ac:dyDescent="0.3">
      <c r="D2157" s="68">
        <v>18773</v>
      </c>
      <c r="E2157" t="s">
        <v>2211</v>
      </c>
      <c r="F2157" t="s">
        <v>284</v>
      </c>
      <c r="G2157" t="s">
        <v>5696</v>
      </c>
      <c r="H2157" s="68" t="s">
        <v>5768</v>
      </c>
      <c r="I2157" t="s">
        <v>33</v>
      </c>
      <c r="J2157" t="s">
        <v>4149</v>
      </c>
    </row>
    <row r="2158" spans="4:10" x14ac:dyDescent="0.3">
      <c r="D2158" s="68">
        <v>18774</v>
      </c>
      <c r="E2158" t="s">
        <v>1250</v>
      </c>
      <c r="F2158" t="s">
        <v>417</v>
      </c>
      <c r="G2158" t="s">
        <v>5337</v>
      </c>
      <c r="H2158" s="68" t="s">
        <v>5768</v>
      </c>
      <c r="I2158" t="s">
        <v>4147</v>
      </c>
      <c r="J2158" t="s">
        <v>4149</v>
      </c>
    </row>
    <row r="2159" spans="4:10" x14ac:dyDescent="0.3">
      <c r="D2159" s="68">
        <v>18775</v>
      </c>
      <c r="E2159" t="s">
        <v>2296</v>
      </c>
      <c r="F2159" t="s">
        <v>6714</v>
      </c>
      <c r="G2159" t="s">
        <v>7665</v>
      </c>
      <c r="H2159" s="68" t="s">
        <v>5768</v>
      </c>
      <c r="I2159" t="s">
        <v>33</v>
      </c>
      <c r="J2159" t="s">
        <v>4149</v>
      </c>
    </row>
    <row r="2160" spans="4:10" x14ac:dyDescent="0.3">
      <c r="D2160" s="68">
        <v>18776</v>
      </c>
      <c r="E2160" t="s">
        <v>372</v>
      </c>
      <c r="F2160" t="s">
        <v>613</v>
      </c>
      <c r="G2160" t="s">
        <v>5046</v>
      </c>
      <c r="H2160" s="68" t="s">
        <v>5768</v>
      </c>
      <c r="I2160" t="s">
        <v>4147</v>
      </c>
      <c r="J2160" t="s">
        <v>4149</v>
      </c>
    </row>
    <row r="2161" spans="4:10" x14ac:dyDescent="0.3">
      <c r="D2161" s="68">
        <v>18778</v>
      </c>
      <c r="E2161" t="s">
        <v>955</v>
      </c>
      <c r="F2161" t="s">
        <v>343</v>
      </c>
      <c r="G2161" t="s">
        <v>5230</v>
      </c>
      <c r="H2161" s="68" t="s">
        <v>5768</v>
      </c>
      <c r="I2161" t="s">
        <v>4147</v>
      </c>
      <c r="J2161" t="s">
        <v>4149</v>
      </c>
    </row>
    <row r="2162" spans="4:10" x14ac:dyDescent="0.3">
      <c r="D2162" s="68">
        <v>18779</v>
      </c>
      <c r="E2162" t="s">
        <v>838</v>
      </c>
      <c r="F2162" t="s">
        <v>1717</v>
      </c>
      <c r="G2162" t="s">
        <v>5176</v>
      </c>
      <c r="H2162" s="68" t="s">
        <v>5768</v>
      </c>
      <c r="I2162" t="s">
        <v>4147</v>
      </c>
      <c r="J2162" t="s">
        <v>4149</v>
      </c>
    </row>
    <row r="2163" spans="4:10" x14ac:dyDescent="0.3">
      <c r="D2163" s="68">
        <v>18780</v>
      </c>
      <c r="E2163" t="s">
        <v>1996</v>
      </c>
      <c r="F2163" t="s">
        <v>419</v>
      </c>
      <c r="G2163" t="s">
        <v>7507</v>
      </c>
      <c r="H2163" s="68" t="s">
        <v>5768</v>
      </c>
      <c r="I2163" t="s">
        <v>4147</v>
      </c>
      <c r="J2163" t="s">
        <v>4149</v>
      </c>
    </row>
    <row r="2164" spans="4:10" x14ac:dyDescent="0.3">
      <c r="D2164" s="68">
        <v>18781</v>
      </c>
      <c r="E2164" t="s">
        <v>4651</v>
      </c>
      <c r="F2164" t="s">
        <v>169</v>
      </c>
      <c r="G2164" t="s">
        <v>5438</v>
      </c>
      <c r="H2164" s="68" t="s">
        <v>5768</v>
      </c>
      <c r="I2164" t="s">
        <v>4147</v>
      </c>
      <c r="J2164" t="s">
        <v>4150</v>
      </c>
    </row>
    <row r="2165" spans="4:10" x14ac:dyDescent="0.3">
      <c r="D2165" s="68">
        <v>18782</v>
      </c>
      <c r="E2165" t="s">
        <v>1206</v>
      </c>
      <c r="F2165" t="s">
        <v>1210</v>
      </c>
      <c r="G2165" t="s">
        <v>3115</v>
      </c>
      <c r="H2165" s="68" t="s">
        <v>5768</v>
      </c>
      <c r="I2165" t="s">
        <v>4147</v>
      </c>
      <c r="J2165" t="s">
        <v>4150</v>
      </c>
    </row>
    <row r="2166" spans="4:10" x14ac:dyDescent="0.3">
      <c r="D2166" s="68">
        <v>18783</v>
      </c>
      <c r="E2166" t="s">
        <v>4901</v>
      </c>
      <c r="F2166" t="s">
        <v>4613</v>
      </c>
      <c r="G2166" t="s">
        <v>5679</v>
      </c>
      <c r="H2166" s="68" t="s">
        <v>5768</v>
      </c>
      <c r="I2166" t="s">
        <v>4147</v>
      </c>
      <c r="J2166" t="s">
        <v>4149</v>
      </c>
    </row>
    <row r="2167" spans="4:10" x14ac:dyDescent="0.3">
      <c r="D2167" s="68">
        <v>18784</v>
      </c>
      <c r="E2167" t="s">
        <v>4638</v>
      </c>
      <c r="F2167" t="s">
        <v>323</v>
      </c>
      <c r="G2167" t="s">
        <v>5427</v>
      </c>
      <c r="H2167" s="68" t="s">
        <v>5768</v>
      </c>
      <c r="I2167" t="s">
        <v>4147</v>
      </c>
      <c r="J2167" t="s">
        <v>4150</v>
      </c>
    </row>
    <row r="2168" spans="4:10" x14ac:dyDescent="0.3">
      <c r="D2168" s="68">
        <v>18785</v>
      </c>
      <c r="E2168" t="s">
        <v>4467</v>
      </c>
      <c r="F2168" t="s">
        <v>4468</v>
      </c>
      <c r="G2168" t="s">
        <v>5256</v>
      </c>
      <c r="H2168" s="68">
        <v>4321448</v>
      </c>
      <c r="I2168" t="s">
        <v>33</v>
      </c>
      <c r="J2168" t="s">
        <v>4149</v>
      </c>
    </row>
    <row r="2169" spans="4:10" x14ac:dyDescent="0.3">
      <c r="D2169" s="68">
        <v>18786</v>
      </c>
      <c r="E2169" t="s">
        <v>4374</v>
      </c>
      <c r="F2169" t="s">
        <v>4375</v>
      </c>
      <c r="G2169" t="s">
        <v>5157</v>
      </c>
      <c r="H2169" s="68" t="s">
        <v>5768</v>
      </c>
      <c r="I2169" t="s">
        <v>4147</v>
      </c>
      <c r="J2169" t="s">
        <v>4149</v>
      </c>
    </row>
    <row r="2170" spans="4:10" x14ac:dyDescent="0.3">
      <c r="D2170" s="68">
        <v>18787</v>
      </c>
      <c r="E2170" t="s">
        <v>4374</v>
      </c>
      <c r="F2170" t="s">
        <v>594</v>
      </c>
      <c r="G2170" t="s">
        <v>5156</v>
      </c>
      <c r="H2170" s="68" t="s">
        <v>5768</v>
      </c>
      <c r="I2170" t="s">
        <v>4147</v>
      </c>
      <c r="J2170" t="s">
        <v>4149</v>
      </c>
    </row>
    <row r="2171" spans="4:10" x14ac:dyDescent="0.3">
      <c r="D2171" s="68">
        <v>18788</v>
      </c>
      <c r="E2171" t="s">
        <v>1329</v>
      </c>
      <c r="F2171" t="s">
        <v>220</v>
      </c>
      <c r="G2171" t="s">
        <v>3248</v>
      </c>
      <c r="H2171" s="68" t="s">
        <v>5768</v>
      </c>
      <c r="I2171" t="s">
        <v>4147</v>
      </c>
      <c r="J2171" t="s">
        <v>4149</v>
      </c>
    </row>
    <row r="2172" spans="4:10" x14ac:dyDescent="0.3">
      <c r="D2172" s="68">
        <v>18789</v>
      </c>
      <c r="E2172" t="s">
        <v>696</v>
      </c>
      <c r="F2172" t="s">
        <v>4348</v>
      </c>
      <c r="G2172" t="s">
        <v>5134</v>
      </c>
      <c r="H2172" s="68" t="s">
        <v>5768</v>
      </c>
      <c r="I2172" t="s">
        <v>4147</v>
      </c>
      <c r="J2172" t="s">
        <v>4149</v>
      </c>
    </row>
    <row r="2173" spans="4:10" x14ac:dyDescent="0.3">
      <c r="D2173" s="68">
        <v>18790</v>
      </c>
      <c r="E2173" t="s">
        <v>759</v>
      </c>
      <c r="F2173" t="s">
        <v>188</v>
      </c>
      <c r="G2173" t="s">
        <v>5664</v>
      </c>
      <c r="H2173" s="68" t="s">
        <v>5768</v>
      </c>
      <c r="I2173" t="s">
        <v>4147</v>
      </c>
      <c r="J2173" t="s">
        <v>4150</v>
      </c>
    </row>
    <row r="2174" spans="4:10" x14ac:dyDescent="0.3">
      <c r="D2174" s="68">
        <v>18791</v>
      </c>
      <c r="E2174" t="s">
        <v>4525</v>
      </c>
      <c r="F2174" t="s">
        <v>4526</v>
      </c>
      <c r="G2174" t="s">
        <v>5312</v>
      </c>
      <c r="H2174" s="68">
        <v>4320794</v>
      </c>
      <c r="I2174" t="s">
        <v>4147</v>
      </c>
      <c r="J2174" t="s">
        <v>4150</v>
      </c>
    </row>
    <row r="2175" spans="4:10" x14ac:dyDescent="0.3">
      <c r="D2175" s="68">
        <v>18792</v>
      </c>
      <c r="E2175" t="s">
        <v>601</v>
      </c>
      <c r="F2175" t="s">
        <v>253</v>
      </c>
      <c r="G2175" t="s">
        <v>5116</v>
      </c>
      <c r="H2175" s="68">
        <v>4320867</v>
      </c>
      <c r="I2175" t="s">
        <v>4147</v>
      </c>
      <c r="J2175" t="s">
        <v>4150</v>
      </c>
    </row>
    <row r="2176" spans="4:10" x14ac:dyDescent="0.3">
      <c r="D2176" s="68">
        <v>18793</v>
      </c>
      <c r="E2176" t="s">
        <v>601</v>
      </c>
      <c r="F2176" t="s">
        <v>456</v>
      </c>
      <c r="G2176" t="s">
        <v>5115</v>
      </c>
      <c r="H2176" s="68">
        <v>4320859</v>
      </c>
      <c r="I2176" t="s">
        <v>4147</v>
      </c>
      <c r="J2176" t="s">
        <v>4150</v>
      </c>
    </row>
    <row r="2177" spans="4:10" x14ac:dyDescent="0.3">
      <c r="D2177" s="68">
        <v>18795</v>
      </c>
      <c r="E2177" t="s">
        <v>405</v>
      </c>
      <c r="F2177" t="s">
        <v>486</v>
      </c>
      <c r="G2177" t="s">
        <v>5057</v>
      </c>
      <c r="H2177" s="68">
        <v>4320816</v>
      </c>
      <c r="I2177" t="s">
        <v>4147</v>
      </c>
      <c r="J2177" t="s">
        <v>4149</v>
      </c>
    </row>
    <row r="2178" spans="4:10" x14ac:dyDescent="0.3">
      <c r="D2178" s="68">
        <v>18796</v>
      </c>
      <c r="E2178" t="s">
        <v>4370</v>
      </c>
      <c r="F2178" t="s">
        <v>4371</v>
      </c>
      <c r="G2178" t="s">
        <v>5153</v>
      </c>
      <c r="H2178" s="68">
        <v>4321170</v>
      </c>
      <c r="I2178" t="s">
        <v>4147</v>
      </c>
      <c r="J2178" t="s">
        <v>4152</v>
      </c>
    </row>
    <row r="2179" spans="4:10" x14ac:dyDescent="0.3">
      <c r="D2179" s="68">
        <v>18797</v>
      </c>
      <c r="E2179" t="s">
        <v>1864</v>
      </c>
      <c r="F2179" t="s">
        <v>4771</v>
      </c>
      <c r="G2179" t="s">
        <v>5552</v>
      </c>
      <c r="H2179" s="68">
        <v>4321669</v>
      </c>
      <c r="I2179" t="s">
        <v>33</v>
      </c>
      <c r="J2179" t="s">
        <v>4150</v>
      </c>
    </row>
    <row r="2180" spans="4:10" x14ac:dyDescent="0.3">
      <c r="D2180" s="68">
        <v>18799</v>
      </c>
      <c r="E2180" t="s">
        <v>1206</v>
      </c>
      <c r="F2180" t="s">
        <v>6211</v>
      </c>
      <c r="G2180" t="s">
        <v>7159</v>
      </c>
      <c r="H2180" s="68">
        <v>4325893</v>
      </c>
      <c r="I2180" t="s">
        <v>4147</v>
      </c>
      <c r="J2180" t="s">
        <v>4150</v>
      </c>
    </row>
    <row r="2181" spans="4:10" x14ac:dyDescent="0.3">
      <c r="D2181" s="68">
        <v>18801</v>
      </c>
      <c r="E2181" t="s">
        <v>4395</v>
      </c>
      <c r="F2181" t="s">
        <v>169</v>
      </c>
      <c r="G2181" t="s">
        <v>5177</v>
      </c>
      <c r="H2181" s="68">
        <v>4321545</v>
      </c>
      <c r="I2181" t="s">
        <v>4147</v>
      </c>
      <c r="J2181" t="s">
        <v>1925</v>
      </c>
    </row>
    <row r="2182" spans="4:10" x14ac:dyDescent="0.3">
      <c r="D2182" s="68">
        <v>18802</v>
      </c>
      <c r="E2182" t="s">
        <v>777</v>
      </c>
      <c r="F2182" t="s">
        <v>537</v>
      </c>
      <c r="G2182" t="s">
        <v>5149</v>
      </c>
      <c r="H2182" s="68">
        <v>4321537</v>
      </c>
      <c r="I2182" t="s">
        <v>4147</v>
      </c>
      <c r="J2182" t="s">
        <v>1925</v>
      </c>
    </row>
    <row r="2183" spans="4:10" x14ac:dyDescent="0.3">
      <c r="D2183" s="68">
        <v>18803</v>
      </c>
      <c r="E2183" t="s">
        <v>4318</v>
      </c>
      <c r="F2183" t="s">
        <v>144</v>
      </c>
      <c r="G2183" t="s">
        <v>5106</v>
      </c>
      <c r="H2183" s="68">
        <v>4321510</v>
      </c>
      <c r="I2183" t="s">
        <v>4147</v>
      </c>
      <c r="J2183" t="s">
        <v>4150</v>
      </c>
    </row>
    <row r="2184" spans="4:10" x14ac:dyDescent="0.3">
      <c r="D2184" s="68">
        <v>18804</v>
      </c>
      <c r="E2184" t="s">
        <v>203</v>
      </c>
      <c r="F2184" t="s">
        <v>299</v>
      </c>
      <c r="G2184" t="s">
        <v>5003</v>
      </c>
      <c r="H2184" s="68">
        <v>4321502</v>
      </c>
      <c r="I2184" t="s">
        <v>4147</v>
      </c>
      <c r="J2184" t="s">
        <v>4150</v>
      </c>
    </row>
    <row r="2185" spans="4:10" x14ac:dyDescent="0.3">
      <c r="D2185" s="68">
        <v>18805</v>
      </c>
      <c r="E2185" t="s">
        <v>4649</v>
      </c>
      <c r="F2185" t="s">
        <v>738</v>
      </c>
      <c r="G2185" t="s">
        <v>5436</v>
      </c>
      <c r="H2185" s="68">
        <v>4321499</v>
      </c>
      <c r="I2185" t="s">
        <v>4147</v>
      </c>
      <c r="J2185" t="s">
        <v>1925</v>
      </c>
    </row>
    <row r="2186" spans="4:10" x14ac:dyDescent="0.3">
      <c r="D2186" s="68">
        <v>18806</v>
      </c>
      <c r="E2186" t="s">
        <v>4488</v>
      </c>
      <c r="F2186" t="s">
        <v>342</v>
      </c>
      <c r="G2186" t="s">
        <v>5277</v>
      </c>
      <c r="H2186" s="68">
        <v>4321480</v>
      </c>
      <c r="I2186" t="s">
        <v>4147</v>
      </c>
      <c r="J2186" t="s">
        <v>1925</v>
      </c>
    </row>
    <row r="2187" spans="4:10" x14ac:dyDescent="0.3">
      <c r="D2187" s="68">
        <v>18807</v>
      </c>
      <c r="E2187" t="s">
        <v>4466</v>
      </c>
      <c r="F2187" t="s">
        <v>309</v>
      </c>
      <c r="G2187" t="s">
        <v>5255</v>
      </c>
      <c r="H2187" s="68">
        <v>4321472</v>
      </c>
      <c r="I2187" t="s">
        <v>4147</v>
      </c>
      <c r="J2187" t="s">
        <v>1925</v>
      </c>
    </row>
    <row r="2188" spans="4:10" x14ac:dyDescent="0.3">
      <c r="D2188" s="68">
        <v>18808</v>
      </c>
      <c r="E2188" t="s">
        <v>2303</v>
      </c>
      <c r="F2188" t="s">
        <v>4412</v>
      </c>
      <c r="G2188" t="s">
        <v>5194</v>
      </c>
      <c r="H2188" s="68">
        <v>4321553</v>
      </c>
      <c r="I2188" t="s">
        <v>4147</v>
      </c>
      <c r="J2188" t="s">
        <v>1925</v>
      </c>
    </row>
    <row r="2189" spans="4:10" x14ac:dyDescent="0.3">
      <c r="D2189" s="68">
        <v>18809</v>
      </c>
      <c r="E2189" t="s">
        <v>1956</v>
      </c>
      <c r="F2189" t="s">
        <v>4800</v>
      </c>
      <c r="G2189" t="s">
        <v>5586</v>
      </c>
      <c r="H2189" s="68">
        <v>4321820</v>
      </c>
      <c r="I2189" t="s">
        <v>4147</v>
      </c>
      <c r="J2189" t="s">
        <v>4149</v>
      </c>
    </row>
    <row r="2190" spans="4:10" x14ac:dyDescent="0.3">
      <c r="D2190" s="68">
        <v>18810</v>
      </c>
      <c r="E2190" t="s">
        <v>1956</v>
      </c>
      <c r="F2190" t="s">
        <v>2286</v>
      </c>
      <c r="G2190" t="s">
        <v>5585</v>
      </c>
      <c r="H2190" s="68">
        <v>4321812</v>
      </c>
      <c r="I2190" t="s">
        <v>33</v>
      </c>
      <c r="J2190" t="s">
        <v>4150</v>
      </c>
    </row>
    <row r="2191" spans="4:10" x14ac:dyDescent="0.3">
      <c r="D2191" s="68">
        <v>18811</v>
      </c>
      <c r="E2191" t="s">
        <v>1855</v>
      </c>
      <c r="F2191" t="s">
        <v>2161</v>
      </c>
      <c r="G2191" t="s">
        <v>5548</v>
      </c>
      <c r="H2191" s="68">
        <v>4321804</v>
      </c>
      <c r="I2191" t="s">
        <v>4147</v>
      </c>
      <c r="J2191" t="s">
        <v>4149</v>
      </c>
    </row>
    <row r="2192" spans="4:10" x14ac:dyDescent="0.3">
      <c r="D2192" s="68">
        <v>18812</v>
      </c>
      <c r="E2192" t="s">
        <v>4679</v>
      </c>
      <c r="F2192" t="s">
        <v>4680</v>
      </c>
      <c r="G2192" t="s">
        <v>5465</v>
      </c>
      <c r="H2192" s="68">
        <v>4321790</v>
      </c>
      <c r="I2192" t="s">
        <v>4147</v>
      </c>
      <c r="J2192" t="s">
        <v>4149</v>
      </c>
    </row>
    <row r="2193" spans="4:10" x14ac:dyDescent="0.3">
      <c r="D2193" s="68">
        <v>18813</v>
      </c>
      <c r="E2193" t="s">
        <v>1206</v>
      </c>
      <c r="F2193" t="s">
        <v>486</v>
      </c>
      <c r="G2193" t="s">
        <v>3109</v>
      </c>
      <c r="H2193" s="68">
        <v>4321774</v>
      </c>
      <c r="I2193" t="s">
        <v>4147</v>
      </c>
      <c r="J2193" t="s">
        <v>4149</v>
      </c>
    </row>
    <row r="2194" spans="4:10" x14ac:dyDescent="0.3">
      <c r="D2194" s="68">
        <v>18814</v>
      </c>
      <c r="E2194" t="s">
        <v>4490</v>
      </c>
      <c r="F2194" t="s">
        <v>4492</v>
      </c>
      <c r="G2194" t="s">
        <v>5280</v>
      </c>
      <c r="H2194" s="68">
        <v>4321766</v>
      </c>
      <c r="I2194" t="s">
        <v>4147</v>
      </c>
      <c r="J2194" t="s">
        <v>4150</v>
      </c>
    </row>
    <row r="2195" spans="4:10" x14ac:dyDescent="0.3">
      <c r="D2195" s="68">
        <v>18815</v>
      </c>
      <c r="E2195" t="s">
        <v>4490</v>
      </c>
      <c r="F2195" t="s">
        <v>4491</v>
      </c>
      <c r="G2195" t="s">
        <v>5279</v>
      </c>
      <c r="H2195" s="68">
        <v>4321758</v>
      </c>
      <c r="I2195" t="s">
        <v>4147</v>
      </c>
      <c r="J2195" t="s">
        <v>4149</v>
      </c>
    </row>
    <row r="2196" spans="4:10" x14ac:dyDescent="0.3">
      <c r="D2196" s="68">
        <v>18816</v>
      </c>
      <c r="E2196" t="s">
        <v>4349</v>
      </c>
      <c r="F2196" t="s">
        <v>168</v>
      </c>
      <c r="G2196" t="s">
        <v>5135</v>
      </c>
      <c r="H2196" s="68">
        <v>4321740</v>
      </c>
      <c r="I2196" t="s">
        <v>4147</v>
      </c>
      <c r="J2196" t="s">
        <v>4150</v>
      </c>
    </row>
    <row r="2197" spans="4:10" x14ac:dyDescent="0.3">
      <c r="D2197" s="68">
        <v>18818</v>
      </c>
      <c r="E2197" t="s">
        <v>4566</v>
      </c>
      <c r="F2197" t="s">
        <v>4568</v>
      </c>
      <c r="G2197" t="s">
        <v>5368</v>
      </c>
      <c r="H2197" s="68">
        <v>4321707</v>
      </c>
      <c r="I2197" t="s">
        <v>4147</v>
      </c>
      <c r="J2197" t="s">
        <v>4152</v>
      </c>
    </row>
    <row r="2198" spans="4:10" x14ac:dyDescent="0.3">
      <c r="D2198" s="68">
        <v>18819</v>
      </c>
      <c r="E2198" t="s">
        <v>4317</v>
      </c>
      <c r="F2198" t="s">
        <v>420</v>
      </c>
      <c r="G2198" t="s">
        <v>5105</v>
      </c>
      <c r="H2198" s="68">
        <v>4321685</v>
      </c>
      <c r="I2198" t="s">
        <v>4147</v>
      </c>
      <c r="J2198" t="s">
        <v>1925</v>
      </c>
    </row>
    <row r="2199" spans="4:10" x14ac:dyDescent="0.3">
      <c r="D2199" s="68">
        <v>18820</v>
      </c>
      <c r="E2199" t="s">
        <v>4186</v>
      </c>
      <c r="F2199" t="s">
        <v>4187</v>
      </c>
      <c r="G2199" t="s">
        <v>4972</v>
      </c>
      <c r="H2199" s="68">
        <v>3467066</v>
      </c>
      <c r="I2199" t="s">
        <v>4147</v>
      </c>
      <c r="J2199" t="s">
        <v>1925</v>
      </c>
    </row>
    <row r="2200" spans="4:10" x14ac:dyDescent="0.3">
      <c r="D2200" s="68">
        <v>18821</v>
      </c>
      <c r="E2200" t="s">
        <v>1206</v>
      </c>
      <c r="F2200" t="s">
        <v>1249</v>
      </c>
      <c r="G2200" t="s">
        <v>5324</v>
      </c>
      <c r="H2200" s="68">
        <v>4321855</v>
      </c>
      <c r="I2200" t="s">
        <v>4147</v>
      </c>
      <c r="J2200" t="s">
        <v>4150</v>
      </c>
    </row>
    <row r="2201" spans="4:10" x14ac:dyDescent="0.3">
      <c r="D2201" s="68">
        <v>18824</v>
      </c>
      <c r="E2201" t="s">
        <v>4623</v>
      </c>
      <c r="F2201" t="s">
        <v>4624</v>
      </c>
      <c r="G2201" t="s">
        <v>5414</v>
      </c>
      <c r="H2201" s="68" t="s">
        <v>5768</v>
      </c>
      <c r="I2201" t="s">
        <v>4147</v>
      </c>
      <c r="J2201" t="s">
        <v>4149</v>
      </c>
    </row>
    <row r="2202" spans="4:10" x14ac:dyDescent="0.3">
      <c r="D2202" s="68">
        <v>18825</v>
      </c>
      <c r="E2202" t="s">
        <v>2296</v>
      </c>
      <c r="F2202" t="s">
        <v>729</v>
      </c>
      <c r="G2202" t="s">
        <v>5749</v>
      </c>
      <c r="H2202" s="68" t="s">
        <v>5768</v>
      </c>
      <c r="I2202" t="s">
        <v>4147</v>
      </c>
      <c r="J2202" t="s">
        <v>4149</v>
      </c>
    </row>
    <row r="2203" spans="4:10" x14ac:dyDescent="0.3">
      <c r="D2203" s="68">
        <v>18829</v>
      </c>
      <c r="E2203" t="s">
        <v>4794</v>
      </c>
      <c r="F2203" t="s">
        <v>425</v>
      </c>
      <c r="G2203" t="s">
        <v>5574</v>
      </c>
      <c r="H2203" s="68">
        <v>39909204</v>
      </c>
      <c r="I2203" t="s">
        <v>4147</v>
      </c>
      <c r="J2203" t="s">
        <v>4150</v>
      </c>
    </row>
    <row r="2204" spans="4:10" x14ac:dyDescent="0.3">
      <c r="D2204" s="68">
        <v>18831</v>
      </c>
      <c r="E2204" t="s">
        <v>4188</v>
      </c>
      <c r="F2204" t="s">
        <v>4189</v>
      </c>
      <c r="G2204" t="s">
        <v>4973</v>
      </c>
      <c r="H2204" s="68" t="s">
        <v>5768</v>
      </c>
      <c r="I2204" t="s">
        <v>4147</v>
      </c>
      <c r="J2204" t="s">
        <v>4149</v>
      </c>
    </row>
    <row r="2205" spans="4:10" x14ac:dyDescent="0.3">
      <c r="D2205" s="68">
        <v>18832</v>
      </c>
      <c r="E2205" t="s">
        <v>4361</v>
      </c>
      <c r="F2205" t="s">
        <v>338</v>
      </c>
      <c r="G2205" t="s">
        <v>5144</v>
      </c>
      <c r="H2205" s="68" t="s">
        <v>5768</v>
      </c>
      <c r="I2205" t="s">
        <v>4147</v>
      </c>
      <c r="J2205" t="s">
        <v>4150</v>
      </c>
    </row>
    <row r="2206" spans="4:10" x14ac:dyDescent="0.3">
      <c r="D2206" s="68">
        <v>18835</v>
      </c>
      <c r="E2206" t="s">
        <v>4681</v>
      </c>
      <c r="F2206" t="s">
        <v>4682</v>
      </c>
      <c r="G2206" t="s">
        <v>5466</v>
      </c>
      <c r="H2206" s="68">
        <v>1208438</v>
      </c>
      <c r="I2206" t="s">
        <v>4147</v>
      </c>
      <c r="J2206" t="s">
        <v>1925</v>
      </c>
    </row>
    <row r="2207" spans="4:10" x14ac:dyDescent="0.3">
      <c r="D2207" s="68">
        <v>18836</v>
      </c>
      <c r="E2207" t="s">
        <v>4252</v>
      </c>
      <c r="F2207" t="s">
        <v>63</v>
      </c>
      <c r="G2207" t="s">
        <v>5031</v>
      </c>
      <c r="H2207" s="68" t="s">
        <v>5768</v>
      </c>
      <c r="I2207" t="s">
        <v>4147</v>
      </c>
      <c r="J2207" t="s">
        <v>4149</v>
      </c>
    </row>
    <row r="2208" spans="4:10" x14ac:dyDescent="0.3">
      <c r="D2208" s="68">
        <v>18837</v>
      </c>
      <c r="E2208" t="s">
        <v>1084</v>
      </c>
      <c r="F2208" t="s">
        <v>4484</v>
      </c>
      <c r="G2208" t="s">
        <v>5272</v>
      </c>
      <c r="H2208" s="68" t="s">
        <v>5768</v>
      </c>
      <c r="I2208" t="s">
        <v>4147</v>
      </c>
      <c r="J2208" t="s">
        <v>4150</v>
      </c>
    </row>
    <row r="2209" spans="4:10" x14ac:dyDescent="0.3">
      <c r="D2209" s="68">
        <v>18838</v>
      </c>
      <c r="E2209" t="s">
        <v>1486</v>
      </c>
      <c r="F2209" t="s">
        <v>1182</v>
      </c>
      <c r="G2209" t="s">
        <v>5407</v>
      </c>
      <c r="H2209" s="68" t="s">
        <v>5768</v>
      </c>
      <c r="I2209" t="s">
        <v>4147</v>
      </c>
      <c r="J2209" t="s">
        <v>4150</v>
      </c>
    </row>
    <row r="2210" spans="4:10" x14ac:dyDescent="0.3">
      <c r="D2210" s="68">
        <v>18839</v>
      </c>
      <c r="E2210" t="s">
        <v>4667</v>
      </c>
      <c r="F2210" t="s">
        <v>4668</v>
      </c>
      <c r="G2210" t="s">
        <v>5455</v>
      </c>
      <c r="H2210" s="68" t="s">
        <v>5768</v>
      </c>
      <c r="I2210" t="s">
        <v>4147</v>
      </c>
      <c r="J2210" t="s">
        <v>4150</v>
      </c>
    </row>
    <row r="2211" spans="4:10" x14ac:dyDescent="0.3">
      <c r="D2211" s="68">
        <v>18840</v>
      </c>
      <c r="E2211" t="s">
        <v>2275</v>
      </c>
      <c r="F2211" t="s">
        <v>4321</v>
      </c>
      <c r="G2211" t="s">
        <v>5730</v>
      </c>
      <c r="H2211" s="68" t="s">
        <v>5768</v>
      </c>
      <c r="I2211" t="s">
        <v>4147</v>
      </c>
      <c r="J2211" t="s">
        <v>4149</v>
      </c>
    </row>
    <row r="2212" spans="4:10" x14ac:dyDescent="0.3">
      <c r="D2212" s="68">
        <v>18841</v>
      </c>
      <c r="E2212" t="s">
        <v>2117</v>
      </c>
      <c r="F2212" t="s">
        <v>4869</v>
      </c>
      <c r="G2212" t="s">
        <v>5639</v>
      </c>
      <c r="H2212" s="68">
        <v>4321839</v>
      </c>
      <c r="I2212" t="s">
        <v>4147</v>
      </c>
      <c r="J2212" t="s">
        <v>4149</v>
      </c>
    </row>
    <row r="2213" spans="4:10" x14ac:dyDescent="0.3">
      <c r="D2213" s="68">
        <v>18842</v>
      </c>
      <c r="E2213" t="s">
        <v>405</v>
      </c>
      <c r="F2213" t="s">
        <v>4281</v>
      </c>
      <c r="G2213" t="s">
        <v>5067</v>
      </c>
      <c r="H2213" s="68" t="s">
        <v>5768</v>
      </c>
      <c r="I2213" t="s">
        <v>4147</v>
      </c>
      <c r="J2213" t="s">
        <v>4149</v>
      </c>
    </row>
    <row r="2214" spans="4:10" x14ac:dyDescent="0.3">
      <c r="D2214" s="68">
        <v>18843</v>
      </c>
      <c r="E2214" t="s">
        <v>2228</v>
      </c>
      <c r="F2214" t="s">
        <v>4915</v>
      </c>
      <c r="G2214" t="s">
        <v>5698</v>
      </c>
      <c r="H2214" s="68" t="s">
        <v>5768</v>
      </c>
      <c r="I2214" t="s">
        <v>33</v>
      </c>
      <c r="J2214" t="s">
        <v>4150</v>
      </c>
    </row>
    <row r="2215" spans="4:10" x14ac:dyDescent="0.3">
      <c r="D2215" s="68">
        <v>18844</v>
      </c>
      <c r="E2215" t="s">
        <v>2296</v>
      </c>
      <c r="F2215" t="s">
        <v>4944</v>
      </c>
      <c r="G2215" t="s">
        <v>5739</v>
      </c>
      <c r="H2215" s="68" t="s">
        <v>5768</v>
      </c>
      <c r="I2215" t="s">
        <v>4147</v>
      </c>
      <c r="J2215" t="s">
        <v>4150</v>
      </c>
    </row>
    <row r="2216" spans="4:10" x14ac:dyDescent="0.3">
      <c r="D2216" s="68">
        <v>18845</v>
      </c>
      <c r="E2216" t="s">
        <v>2117</v>
      </c>
      <c r="F2216" t="s">
        <v>4871</v>
      </c>
      <c r="G2216" t="s">
        <v>5643</v>
      </c>
      <c r="H2216" s="68" t="s">
        <v>5768</v>
      </c>
      <c r="I2216" t="s">
        <v>4147</v>
      </c>
      <c r="J2216" t="s">
        <v>4149</v>
      </c>
    </row>
    <row r="2217" spans="4:10" x14ac:dyDescent="0.3">
      <c r="D2217" s="68">
        <v>18846</v>
      </c>
      <c r="E2217" t="s">
        <v>4828</v>
      </c>
      <c r="F2217" t="s">
        <v>4829</v>
      </c>
      <c r="G2217" t="s">
        <v>5611</v>
      </c>
      <c r="H2217" s="68">
        <v>4325206</v>
      </c>
      <c r="I2217" t="s">
        <v>4147</v>
      </c>
      <c r="J2217" t="s">
        <v>4149</v>
      </c>
    </row>
    <row r="2218" spans="4:10" x14ac:dyDescent="0.3">
      <c r="D2218" s="68">
        <v>18847</v>
      </c>
      <c r="E2218" t="s">
        <v>4372</v>
      </c>
      <c r="F2218" t="s">
        <v>4373</v>
      </c>
      <c r="G2218" t="s">
        <v>5155</v>
      </c>
      <c r="H2218" s="68" t="s">
        <v>5768</v>
      </c>
      <c r="I2218" t="s">
        <v>4147</v>
      </c>
      <c r="J2218" t="s">
        <v>4149</v>
      </c>
    </row>
    <row r="2219" spans="4:10" x14ac:dyDescent="0.3">
      <c r="D2219" s="68">
        <v>18848</v>
      </c>
      <c r="E2219" t="s">
        <v>1206</v>
      </c>
      <c r="F2219" t="s">
        <v>4538</v>
      </c>
      <c r="G2219" t="s">
        <v>5328</v>
      </c>
      <c r="H2219" s="68" t="s">
        <v>5768</v>
      </c>
      <c r="I2219" t="s">
        <v>4147</v>
      </c>
      <c r="J2219" t="s">
        <v>4149</v>
      </c>
    </row>
    <row r="2220" spans="4:10" x14ac:dyDescent="0.3">
      <c r="D2220" s="68">
        <v>18849</v>
      </c>
      <c r="E2220" t="s">
        <v>1241</v>
      </c>
      <c r="F2220" t="s">
        <v>4543</v>
      </c>
      <c r="G2220" t="s">
        <v>5334</v>
      </c>
      <c r="H2220" s="68" t="s">
        <v>5768</v>
      </c>
      <c r="I2220" t="s">
        <v>33</v>
      </c>
      <c r="J2220" t="s">
        <v>4150</v>
      </c>
    </row>
    <row r="2221" spans="4:10" x14ac:dyDescent="0.3">
      <c r="D2221" s="68">
        <v>18850</v>
      </c>
      <c r="E2221" t="s">
        <v>1250</v>
      </c>
      <c r="F2221" t="s">
        <v>67</v>
      </c>
      <c r="G2221" t="s">
        <v>5341</v>
      </c>
      <c r="H2221" s="68">
        <v>4325117</v>
      </c>
      <c r="I2221" t="s">
        <v>4147</v>
      </c>
      <c r="J2221" t="s">
        <v>4149</v>
      </c>
    </row>
    <row r="2222" spans="4:10" x14ac:dyDescent="0.3">
      <c r="D2222" s="68">
        <v>18851</v>
      </c>
      <c r="E2222" t="s">
        <v>1310</v>
      </c>
      <c r="F2222" t="s">
        <v>2329</v>
      </c>
      <c r="G2222" t="s">
        <v>5360</v>
      </c>
      <c r="H2222" s="68" t="s">
        <v>5768</v>
      </c>
      <c r="I2222" t="s">
        <v>4147</v>
      </c>
      <c r="J2222" t="s">
        <v>4150</v>
      </c>
    </row>
    <row r="2223" spans="4:10" x14ac:dyDescent="0.3">
      <c r="D2223" s="68">
        <v>18852</v>
      </c>
      <c r="E2223" t="s">
        <v>1464</v>
      </c>
      <c r="F2223" t="s">
        <v>4607</v>
      </c>
      <c r="G2223" t="s">
        <v>5398</v>
      </c>
      <c r="H2223" s="68" t="s">
        <v>5768</v>
      </c>
      <c r="I2223" t="s">
        <v>33</v>
      </c>
      <c r="J2223" t="s">
        <v>4149</v>
      </c>
    </row>
    <row r="2224" spans="4:10" x14ac:dyDescent="0.3">
      <c r="D2224" s="68">
        <v>18853</v>
      </c>
      <c r="E2224" t="s">
        <v>2211</v>
      </c>
      <c r="F2224" t="s">
        <v>4914</v>
      </c>
      <c r="G2224" t="s">
        <v>5694</v>
      </c>
      <c r="H2224" s="68" t="s">
        <v>5768</v>
      </c>
      <c r="I2224" t="s">
        <v>4147</v>
      </c>
      <c r="J2224" t="s">
        <v>4149</v>
      </c>
    </row>
    <row r="2225" spans="4:10" x14ac:dyDescent="0.3">
      <c r="D2225" s="68">
        <v>18854</v>
      </c>
      <c r="E2225" t="s">
        <v>2169</v>
      </c>
      <c r="F2225" t="s">
        <v>4886</v>
      </c>
      <c r="G2225" t="s">
        <v>5667</v>
      </c>
      <c r="H2225" s="68" t="s">
        <v>5768</v>
      </c>
      <c r="I2225" t="s">
        <v>4147</v>
      </c>
      <c r="J2225" t="s">
        <v>4150</v>
      </c>
    </row>
    <row r="2226" spans="4:10" x14ac:dyDescent="0.3">
      <c r="D2226" s="68">
        <v>18855</v>
      </c>
      <c r="E2226" t="s">
        <v>2296</v>
      </c>
      <c r="F2226" t="s">
        <v>4943</v>
      </c>
      <c r="G2226" t="s">
        <v>5738</v>
      </c>
      <c r="H2226" s="68" t="s">
        <v>5768</v>
      </c>
      <c r="I2226" t="s">
        <v>4147</v>
      </c>
      <c r="J2226" t="s">
        <v>4149</v>
      </c>
    </row>
    <row r="2227" spans="4:10" x14ac:dyDescent="0.3">
      <c r="D2227" s="68">
        <v>18856</v>
      </c>
      <c r="E2227" t="s">
        <v>2328</v>
      </c>
      <c r="F2227" t="s">
        <v>4955</v>
      </c>
      <c r="G2227" t="s">
        <v>5759</v>
      </c>
      <c r="H2227" s="68" t="s">
        <v>5768</v>
      </c>
      <c r="I2227" t="s">
        <v>4147</v>
      </c>
      <c r="J2227" t="s">
        <v>4149</v>
      </c>
    </row>
    <row r="2228" spans="4:10" x14ac:dyDescent="0.3">
      <c r="D2228" s="68">
        <v>18857</v>
      </c>
      <c r="E2228" t="s">
        <v>4927</v>
      </c>
      <c r="F2228" t="s">
        <v>434</v>
      </c>
      <c r="G2228" t="s">
        <v>5724</v>
      </c>
      <c r="H2228" s="68" t="s">
        <v>5768</v>
      </c>
      <c r="I2228" t="s">
        <v>4147</v>
      </c>
      <c r="J2228" t="s">
        <v>4149</v>
      </c>
    </row>
    <row r="2229" spans="4:10" x14ac:dyDescent="0.3">
      <c r="D2229" s="68">
        <v>18858</v>
      </c>
      <c r="E2229" t="s">
        <v>4262</v>
      </c>
      <c r="F2229" t="s">
        <v>120</v>
      </c>
      <c r="G2229" t="s">
        <v>5039</v>
      </c>
      <c r="H2229" s="68">
        <v>4321421</v>
      </c>
      <c r="I2229" t="s">
        <v>4147</v>
      </c>
      <c r="J2229" t="s">
        <v>4150</v>
      </c>
    </row>
    <row r="2230" spans="4:10" x14ac:dyDescent="0.3">
      <c r="D2230" s="68">
        <v>18859</v>
      </c>
      <c r="E2230" t="s">
        <v>674</v>
      </c>
      <c r="F2230" t="s">
        <v>4342</v>
      </c>
      <c r="G2230" t="s">
        <v>5128</v>
      </c>
      <c r="H2230" s="68">
        <v>4321430</v>
      </c>
      <c r="I2230" t="s">
        <v>4147</v>
      </c>
      <c r="J2230" t="s">
        <v>4150</v>
      </c>
    </row>
    <row r="2231" spans="4:10" x14ac:dyDescent="0.3">
      <c r="D2231" s="68">
        <v>18860</v>
      </c>
      <c r="E2231" t="s">
        <v>1761</v>
      </c>
      <c r="F2231" t="s">
        <v>4690</v>
      </c>
      <c r="G2231" t="s">
        <v>5499</v>
      </c>
      <c r="H2231" s="68">
        <v>4321456</v>
      </c>
      <c r="I2231" t="s">
        <v>4147</v>
      </c>
      <c r="J2231" t="s">
        <v>4150</v>
      </c>
    </row>
    <row r="2232" spans="4:10" x14ac:dyDescent="0.3">
      <c r="D2232" s="68">
        <v>18861</v>
      </c>
      <c r="E2232" t="s">
        <v>4745</v>
      </c>
      <c r="F2232" t="s">
        <v>4746</v>
      </c>
      <c r="G2232" t="s">
        <v>5529</v>
      </c>
      <c r="H2232" s="68" t="s">
        <v>5768</v>
      </c>
      <c r="I2232" t="s">
        <v>4147</v>
      </c>
      <c r="J2232" t="s">
        <v>1925</v>
      </c>
    </row>
    <row r="2233" spans="4:10" x14ac:dyDescent="0.3">
      <c r="D2233" s="68">
        <v>18862</v>
      </c>
      <c r="E2233" t="s">
        <v>4786</v>
      </c>
      <c r="F2233" t="s">
        <v>4787</v>
      </c>
      <c r="G2233" t="s">
        <v>5564</v>
      </c>
      <c r="H2233" s="68">
        <v>4325389</v>
      </c>
      <c r="I2233" t="s">
        <v>4147</v>
      </c>
      <c r="J2233" t="s">
        <v>1925</v>
      </c>
    </row>
    <row r="2234" spans="4:10" x14ac:dyDescent="0.3">
      <c r="D2234" s="68">
        <v>18863</v>
      </c>
      <c r="E2234" t="s">
        <v>4380</v>
      </c>
      <c r="F2234" t="s">
        <v>4381</v>
      </c>
      <c r="G2234" t="s">
        <v>5161</v>
      </c>
      <c r="H2234" s="68" t="s">
        <v>5768</v>
      </c>
      <c r="I2234" t="s">
        <v>4147</v>
      </c>
      <c r="J2234" t="s">
        <v>4150</v>
      </c>
    </row>
    <row r="2235" spans="4:10" x14ac:dyDescent="0.3">
      <c r="D2235" s="68">
        <v>18864</v>
      </c>
      <c r="E2235" t="s">
        <v>4283</v>
      </c>
      <c r="F2235" t="s">
        <v>535</v>
      </c>
      <c r="G2235" t="s">
        <v>5069</v>
      </c>
      <c r="H2235" s="68" t="s">
        <v>5768</v>
      </c>
      <c r="I2235" t="s">
        <v>4147</v>
      </c>
      <c r="J2235" t="s">
        <v>4150</v>
      </c>
    </row>
    <row r="2236" spans="4:10" x14ac:dyDescent="0.3">
      <c r="D2236" s="68">
        <v>18865</v>
      </c>
      <c r="E2236" t="s">
        <v>4284</v>
      </c>
      <c r="F2236" t="s">
        <v>4285</v>
      </c>
      <c r="G2236" t="s">
        <v>5072</v>
      </c>
      <c r="H2236" s="68" t="s">
        <v>5768</v>
      </c>
      <c r="I2236" t="s">
        <v>33</v>
      </c>
      <c r="J2236" t="s">
        <v>4150</v>
      </c>
    </row>
    <row r="2237" spans="4:10" x14ac:dyDescent="0.3">
      <c r="D2237" s="68">
        <v>18866</v>
      </c>
      <c r="E2237" t="s">
        <v>4323</v>
      </c>
      <c r="F2237" t="s">
        <v>425</v>
      </c>
      <c r="G2237" t="s">
        <v>5111</v>
      </c>
      <c r="H2237" s="68" t="s">
        <v>5768</v>
      </c>
      <c r="I2237" t="s">
        <v>4147</v>
      </c>
      <c r="J2237" t="s">
        <v>4150</v>
      </c>
    </row>
    <row r="2238" spans="4:10" x14ac:dyDescent="0.3">
      <c r="D2238" s="68">
        <v>18867</v>
      </c>
      <c r="E2238" t="s">
        <v>832</v>
      </c>
      <c r="F2238" t="s">
        <v>4392</v>
      </c>
      <c r="G2238" t="s">
        <v>5173</v>
      </c>
      <c r="H2238" s="68" t="s">
        <v>5768</v>
      </c>
      <c r="I2238" t="s">
        <v>33</v>
      </c>
      <c r="J2238" t="s">
        <v>4150</v>
      </c>
    </row>
    <row r="2239" spans="4:10" x14ac:dyDescent="0.3">
      <c r="D2239" s="68">
        <v>18868</v>
      </c>
      <c r="E2239" t="s">
        <v>4499</v>
      </c>
      <c r="F2239" t="s">
        <v>4500</v>
      </c>
      <c r="G2239" t="s">
        <v>5286</v>
      </c>
      <c r="H2239" s="68" t="s">
        <v>5768</v>
      </c>
      <c r="I2239" t="s">
        <v>4147</v>
      </c>
      <c r="J2239" t="s">
        <v>4150</v>
      </c>
    </row>
    <row r="2240" spans="4:10" x14ac:dyDescent="0.3">
      <c r="D2240" s="68">
        <v>18869</v>
      </c>
      <c r="E2240" t="s">
        <v>436</v>
      </c>
      <c r="F2240" t="s">
        <v>225</v>
      </c>
      <c r="G2240" t="s">
        <v>5526</v>
      </c>
      <c r="H2240" s="68" t="s">
        <v>5768</v>
      </c>
      <c r="I2240" t="s">
        <v>4147</v>
      </c>
      <c r="J2240" t="s">
        <v>4150</v>
      </c>
    </row>
    <row r="2241" spans="4:10" x14ac:dyDescent="0.3">
      <c r="D2241" s="68">
        <v>18870</v>
      </c>
      <c r="E2241" t="s">
        <v>4862</v>
      </c>
      <c r="F2241" t="s">
        <v>4863</v>
      </c>
      <c r="G2241" t="s">
        <v>5633</v>
      </c>
      <c r="H2241" s="68" t="s">
        <v>5768</v>
      </c>
      <c r="I2241" t="s">
        <v>4147</v>
      </c>
      <c r="J2241" t="s">
        <v>4150</v>
      </c>
    </row>
    <row r="2242" spans="4:10" x14ac:dyDescent="0.3">
      <c r="D2242" s="68">
        <v>18871</v>
      </c>
      <c r="E2242" t="s">
        <v>643</v>
      </c>
      <c r="F2242" t="s">
        <v>4335</v>
      </c>
      <c r="G2242" t="s">
        <v>5122</v>
      </c>
      <c r="H2242" s="68" t="s">
        <v>5768</v>
      </c>
      <c r="I2242" t="s">
        <v>4147</v>
      </c>
      <c r="J2242" t="s">
        <v>4150</v>
      </c>
    </row>
    <row r="2243" spans="4:10" x14ac:dyDescent="0.3">
      <c r="D2243" s="68">
        <v>18872</v>
      </c>
      <c r="E2243" t="s">
        <v>4751</v>
      </c>
      <c r="F2243" t="s">
        <v>4752</v>
      </c>
      <c r="G2243" t="s">
        <v>5532</v>
      </c>
      <c r="H2243" s="68" t="s">
        <v>5768</v>
      </c>
      <c r="I2243" t="s">
        <v>4147</v>
      </c>
      <c r="J2243" t="s">
        <v>4150</v>
      </c>
    </row>
    <row r="2244" spans="4:10" x14ac:dyDescent="0.3">
      <c r="D2244" s="68">
        <v>18873</v>
      </c>
      <c r="E2244" t="s">
        <v>4654</v>
      </c>
      <c r="F2244" t="s">
        <v>4655</v>
      </c>
      <c r="G2244" t="s">
        <v>5442</v>
      </c>
      <c r="H2244" s="68" t="s">
        <v>5768</v>
      </c>
      <c r="I2244" t="s">
        <v>4147</v>
      </c>
      <c r="J2244" t="s">
        <v>4150</v>
      </c>
    </row>
    <row r="2245" spans="4:10" x14ac:dyDescent="0.3">
      <c r="D2245" s="68">
        <v>18874</v>
      </c>
      <c r="E2245" t="s">
        <v>2342</v>
      </c>
      <c r="F2245" t="s">
        <v>419</v>
      </c>
      <c r="G2245" t="s">
        <v>7703</v>
      </c>
      <c r="H2245" s="68">
        <v>4325583</v>
      </c>
      <c r="I2245" t="s">
        <v>4147</v>
      </c>
      <c r="J2245" t="s">
        <v>4150</v>
      </c>
    </row>
    <row r="2246" spans="4:10" x14ac:dyDescent="0.3">
      <c r="D2246" s="68">
        <v>18875</v>
      </c>
      <c r="E2246" t="s">
        <v>4507</v>
      </c>
      <c r="F2246" t="s">
        <v>4508</v>
      </c>
      <c r="G2246" t="s">
        <v>5294</v>
      </c>
      <c r="H2246" s="68" t="s">
        <v>5768</v>
      </c>
      <c r="I2246" t="s">
        <v>4147</v>
      </c>
      <c r="J2246" t="s">
        <v>4149</v>
      </c>
    </row>
    <row r="2247" spans="4:10" x14ac:dyDescent="0.3">
      <c r="D2247" s="68">
        <v>18876</v>
      </c>
      <c r="E2247" t="s">
        <v>4832</v>
      </c>
      <c r="F2247" t="s">
        <v>4833</v>
      </c>
      <c r="G2247" t="s">
        <v>5614</v>
      </c>
      <c r="H2247" s="68" t="s">
        <v>5768</v>
      </c>
      <c r="I2247" t="s">
        <v>4147</v>
      </c>
      <c r="J2247" t="s">
        <v>4149</v>
      </c>
    </row>
    <row r="2248" spans="4:10" x14ac:dyDescent="0.3">
      <c r="D2248" s="68">
        <v>18877</v>
      </c>
      <c r="E2248" t="s">
        <v>4514</v>
      </c>
      <c r="F2248" t="s">
        <v>163</v>
      </c>
      <c r="G2248" t="s">
        <v>5300</v>
      </c>
      <c r="H2248" s="68" t="s">
        <v>5768</v>
      </c>
      <c r="I2248" t="s">
        <v>4147</v>
      </c>
      <c r="J2248" t="s">
        <v>4149</v>
      </c>
    </row>
    <row r="2249" spans="4:10" x14ac:dyDescent="0.3">
      <c r="D2249" s="68">
        <v>18878</v>
      </c>
      <c r="E2249" t="s">
        <v>2322</v>
      </c>
      <c r="F2249" t="s">
        <v>4345</v>
      </c>
      <c r="G2249" t="s">
        <v>5756</v>
      </c>
      <c r="H2249" s="68" t="s">
        <v>5768</v>
      </c>
      <c r="I2249" t="s">
        <v>33</v>
      </c>
      <c r="J2249" t="s">
        <v>4149</v>
      </c>
    </row>
    <row r="2250" spans="4:10" x14ac:dyDescent="0.3">
      <c r="D2250" s="68">
        <v>18879</v>
      </c>
      <c r="E2250" t="s">
        <v>4662</v>
      </c>
      <c r="F2250" t="s">
        <v>617</v>
      </c>
      <c r="G2250" t="s">
        <v>5451</v>
      </c>
      <c r="H2250" s="68" t="s">
        <v>5768</v>
      </c>
      <c r="I2250" t="s">
        <v>4147</v>
      </c>
      <c r="J2250" t="s">
        <v>4149</v>
      </c>
    </row>
    <row r="2251" spans="4:10" x14ac:dyDescent="0.3">
      <c r="D2251" s="68">
        <v>18880</v>
      </c>
      <c r="E2251" t="s">
        <v>2211</v>
      </c>
      <c r="F2251" t="s">
        <v>1706</v>
      </c>
      <c r="G2251" t="s">
        <v>5692</v>
      </c>
      <c r="H2251" s="68" t="s">
        <v>5768</v>
      </c>
      <c r="I2251" t="s">
        <v>4147</v>
      </c>
      <c r="J2251" t="s">
        <v>4149</v>
      </c>
    </row>
    <row r="2252" spans="4:10" x14ac:dyDescent="0.3">
      <c r="D2252" s="68">
        <v>18881</v>
      </c>
      <c r="E2252" t="s">
        <v>955</v>
      </c>
      <c r="F2252" t="s">
        <v>165</v>
      </c>
      <c r="G2252" t="s">
        <v>5220</v>
      </c>
      <c r="H2252" s="68" t="s">
        <v>5768</v>
      </c>
      <c r="I2252" t="s">
        <v>4147</v>
      </c>
      <c r="J2252" t="s">
        <v>4149</v>
      </c>
    </row>
    <row r="2253" spans="4:10" x14ac:dyDescent="0.3">
      <c r="D2253" s="68">
        <v>18882</v>
      </c>
      <c r="E2253" t="s">
        <v>4605</v>
      </c>
      <c r="F2253" t="s">
        <v>4606</v>
      </c>
      <c r="G2253" t="s">
        <v>5397</v>
      </c>
      <c r="H2253" s="68" t="s">
        <v>5768</v>
      </c>
      <c r="I2253" t="s">
        <v>4147</v>
      </c>
      <c r="J2253" t="s">
        <v>4149</v>
      </c>
    </row>
    <row r="2254" spans="4:10" x14ac:dyDescent="0.3">
      <c r="D2254" s="68">
        <v>18883</v>
      </c>
      <c r="E2254" t="s">
        <v>1094</v>
      </c>
      <c r="F2254" t="s">
        <v>6161</v>
      </c>
      <c r="G2254" t="s">
        <v>7101</v>
      </c>
      <c r="H2254" s="68">
        <v>4325559</v>
      </c>
      <c r="I2254" t="s">
        <v>4147</v>
      </c>
      <c r="J2254" t="s">
        <v>4150</v>
      </c>
    </row>
    <row r="2255" spans="4:10" x14ac:dyDescent="0.3">
      <c r="D2255" s="68">
        <v>18884</v>
      </c>
      <c r="E2255" t="s">
        <v>6151</v>
      </c>
      <c r="F2255" t="s">
        <v>169</v>
      </c>
      <c r="G2255" t="s">
        <v>7092</v>
      </c>
      <c r="H2255" s="68">
        <v>4325540</v>
      </c>
      <c r="I2255" t="s">
        <v>4147</v>
      </c>
      <c r="J2255" t="s">
        <v>4150</v>
      </c>
    </row>
    <row r="2256" spans="4:10" x14ac:dyDescent="0.3">
      <c r="D2256" s="68">
        <v>18885</v>
      </c>
      <c r="E2256" t="s">
        <v>478</v>
      </c>
      <c r="F2256" t="s">
        <v>640</v>
      </c>
      <c r="G2256" t="s">
        <v>5079</v>
      </c>
      <c r="H2256" s="68" t="s">
        <v>5768</v>
      </c>
      <c r="I2256" t="s">
        <v>33</v>
      </c>
      <c r="J2256" t="s">
        <v>1925</v>
      </c>
    </row>
    <row r="2257" spans="4:10" x14ac:dyDescent="0.3">
      <c r="D2257" s="68">
        <v>18886</v>
      </c>
      <c r="E2257" t="s">
        <v>4798</v>
      </c>
      <c r="F2257" t="s">
        <v>77</v>
      </c>
      <c r="G2257" t="s">
        <v>5583</v>
      </c>
      <c r="H2257" s="68" t="s">
        <v>5768</v>
      </c>
      <c r="I2257" t="s">
        <v>4147</v>
      </c>
      <c r="J2257" t="s">
        <v>4151</v>
      </c>
    </row>
    <row r="2258" spans="4:10" x14ac:dyDescent="0.3">
      <c r="D2258" s="68">
        <v>18887</v>
      </c>
      <c r="E2258" t="s">
        <v>4356</v>
      </c>
      <c r="F2258" t="s">
        <v>1294</v>
      </c>
      <c r="G2258" t="s">
        <v>5140</v>
      </c>
      <c r="H2258" s="68" t="s">
        <v>5768</v>
      </c>
      <c r="I2258" t="s">
        <v>4147</v>
      </c>
      <c r="J2258" t="s">
        <v>4150</v>
      </c>
    </row>
    <row r="2259" spans="4:10" x14ac:dyDescent="0.3">
      <c r="D2259" s="68">
        <v>18888</v>
      </c>
      <c r="E2259" t="s">
        <v>6060</v>
      </c>
      <c r="F2259" t="s">
        <v>101</v>
      </c>
      <c r="G2259" t="s">
        <v>7003</v>
      </c>
      <c r="H2259" s="68">
        <v>4325648</v>
      </c>
      <c r="I2259" t="s">
        <v>4147</v>
      </c>
      <c r="J2259" t="s">
        <v>4150</v>
      </c>
    </row>
    <row r="2260" spans="4:10" x14ac:dyDescent="0.3">
      <c r="D2260" s="68">
        <v>18890</v>
      </c>
      <c r="E2260" t="s">
        <v>4702</v>
      </c>
      <c r="F2260" t="s">
        <v>4704</v>
      </c>
      <c r="G2260" t="s">
        <v>5483</v>
      </c>
      <c r="H2260" s="68" t="s">
        <v>5768</v>
      </c>
      <c r="I2260" t="s">
        <v>4147</v>
      </c>
      <c r="J2260" t="s">
        <v>1925</v>
      </c>
    </row>
    <row r="2261" spans="4:10" x14ac:dyDescent="0.3">
      <c r="D2261" s="68">
        <v>18891</v>
      </c>
      <c r="E2261" t="s">
        <v>1762</v>
      </c>
      <c r="F2261" t="s">
        <v>139</v>
      </c>
      <c r="G2261" t="s">
        <v>5500</v>
      </c>
      <c r="H2261" s="68" t="s">
        <v>5768</v>
      </c>
      <c r="I2261" t="s">
        <v>4147</v>
      </c>
      <c r="J2261" t="s">
        <v>4152</v>
      </c>
    </row>
    <row r="2262" spans="4:10" x14ac:dyDescent="0.3">
      <c r="D2262" s="68">
        <v>18893</v>
      </c>
      <c r="E2262" t="s">
        <v>4594</v>
      </c>
      <c r="F2262" t="s">
        <v>730</v>
      </c>
      <c r="G2262" t="s">
        <v>5386</v>
      </c>
      <c r="H2262" s="68" t="s">
        <v>5768</v>
      </c>
      <c r="I2262" t="s">
        <v>4147</v>
      </c>
      <c r="J2262" t="s">
        <v>4149</v>
      </c>
    </row>
    <row r="2263" spans="4:10" x14ac:dyDescent="0.3">
      <c r="D2263" s="68">
        <v>18895</v>
      </c>
      <c r="E2263" t="s">
        <v>4702</v>
      </c>
      <c r="F2263" t="s">
        <v>4703</v>
      </c>
      <c r="G2263" t="s">
        <v>5482</v>
      </c>
      <c r="H2263" s="68" t="s">
        <v>5768</v>
      </c>
      <c r="I2263" t="s">
        <v>4147</v>
      </c>
      <c r="J2263" t="s">
        <v>4149</v>
      </c>
    </row>
    <row r="2264" spans="4:10" x14ac:dyDescent="0.3">
      <c r="D2264" s="68">
        <v>18896</v>
      </c>
      <c r="E2264" t="s">
        <v>2296</v>
      </c>
      <c r="F2264" t="s">
        <v>419</v>
      </c>
      <c r="G2264" t="s">
        <v>4082</v>
      </c>
      <c r="H2264" s="68" t="s">
        <v>5768</v>
      </c>
      <c r="I2264" t="s">
        <v>4147</v>
      </c>
      <c r="J2264" t="s">
        <v>4149</v>
      </c>
    </row>
    <row r="2265" spans="4:10" x14ac:dyDescent="0.3">
      <c r="D2265" s="68">
        <v>18897</v>
      </c>
      <c r="E2265" t="s">
        <v>2234</v>
      </c>
      <c r="F2265" t="s">
        <v>253</v>
      </c>
      <c r="G2265" t="s">
        <v>5702</v>
      </c>
      <c r="H2265" s="68" t="s">
        <v>5768</v>
      </c>
      <c r="I2265" t="s">
        <v>4147</v>
      </c>
      <c r="J2265" t="s">
        <v>4150</v>
      </c>
    </row>
    <row r="2266" spans="4:10" x14ac:dyDescent="0.3">
      <c r="D2266" s="68">
        <v>18898</v>
      </c>
      <c r="E2266" t="s">
        <v>2296</v>
      </c>
      <c r="F2266" t="s">
        <v>69</v>
      </c>
      <c r="G2266" t="s">
        <v>5743</v>
      </c>
      <c r="H2266" s="68" t="s">
        <v>5768</v>
      </c>
      <c r="I2266" t="s">
        <v>4147</v>
      </c>
      <c r="J2266" t="s">
        <v>4149</v>
      </c>
    </row>
    <row r="2267" spans="4:10" x14ac:dyDescent="0.3">
      <c r="D2267" s="68">
        <v>18901</v>
      </c>
      <c r="E2267" t="s">
        <v>405</v>
      </c>
      <c r="F2267" t="s">
        <v>4278</v>
      </c>
      <c r="G2267" t="s">
        <v>5064</v>
      </c>
      <c r="H2267" s="68">
        <v>4326458</v>
      </c>
      <c r="I2267" t="s">
        <v>4147</v>
      </c>
      <c r="J2267" t="s">
        <v>4149</v>
      </c>
    </row>
    <row r="2268" spans="4:10" x14ac:dyDescent="0.3">
      <c r="D2268" s="68">
        <v>18903</v>
      </c>
      <c r="E2268" t="s">
        <v>1206</v>
      </c>
      <c r="F2268" t="s">
        <v>4540</v>
      </c>
      <c r="G2268" t="s">
        <v>5330</v>
      </c>
      <c r="H2268" s="68">
        <v>4325060</v>
      </c>
      <c r="I2268" t="s">
        <v>4147</v>
      </c>
      <c r="J2268" t="s">
        <v>4149</v>
      </c>
    </row>
    <row r="2269" spans="4:10" x14ac:dyDescent="0.3">
      <c r="D2269" s="68">
        <v>18904</v>
      </c>
      <c r="E2269" t="s">
        <v>4652</v>
      </c>
      <c r="F2269" t="s">
        <v>678</v>
      </c>
      <c r="G2269" t="s">
        <v>5439</v>
      </c>
      <c r="H2269" s="68" t="s">
        <v>5768</v>
      </c>
      <c r="I2269" t="s">
        <v>4147</v>
      </c>
      <c r="J2269" t="s">
        <v>4150</v>
      </c>
    </row>
    <row r="2270" spans="4:10" x14ac:dyDescent="0.3">
      <c r="D2270" s="68">
        <v>18905</v>
      </c>
      <c r="E2270" t="s">
        <v>4734</v>
      </c>
      <c r="F2270" t="s">
        <v>774</v>
      </c>
      <c r="G2270" t="s">
        <v>5521</v>
      </c>
      <c r="H2270" s="68" t="s">
        <v>5768</v>
      </c>
      <c r="I2270" t="s">
        <v>4147</v>
      </c>
      <c r="J2270" t="s">
        <v>4149</v>
      </c>
    </row>
    <row r="2271" spans="4:10" x14ac:dyDescent="0.3">
      <c r="D2271" s="68">
        <v>18906</v>
      </c>
      <c r="E2271" t="s">
        <v>4825</v>
      </c>
      <c r="F2271" t="s">
        <v>4826</v>
      </c>
      <c r="G2271" t="s">
        <v>5609</v>
      </c>
      <c r="H2271" s="68" t="s">
        <v>5768</v>
      </c>
      <c r="I2271" t="s">
        <v>4147</v>
      </c>
      <c r="J2271" t="s">
        <v>4150</v>
      </c>
    </row>
    <row r="2272" spans="4:10" x14ac:dyDescent="0.3">
      <c r="D2272" s="68">
        <v>18907</v>
      </c>
      <c r="E2272" t="s">
        <v>2235</v>
      </c>
      <c r="F2272" t="s">
        <v>4916</v>
      </c>
      <c r="G2272" t="s">
        <v>5705</v>
      </c>
      <c r="H2272" s="68" t="s">
        <v>5768</v>
      </c>
      <c r="I2272" t="s">
        <v>4147</v>
      </c>
      <c r="J2272" t="s">
        <v>4150</v>
      </c>
    </row>
    <row r="2273" spans="4:10" x14ac:dyDescent="0.3">
      <c r="D2273" s="68">
        <v>18908</v>
      </c>
      <c r="E2273" t="s">
        <v>2322</v>
      </c>
      <c r="F2273" t="s">
        <v>4952</v>
      </c>
      <c r="G2273" t="s">
        <v>5754</v>
      </c>
      <c r="H2273" s="68" t="s">
        <v>5768</v>
      </c>
      <c r="I2273" t="s">
        <v>4147</v>
      </c>
      <c r="J2273" t="s">
        <v>4150</v>
      </c>
    </row>
    <row r="2274" spans="4:10" x14ac:dyDescent="0.3">
      <c r="D2274" s="68">
        <v>18909</v>
      </c>
      <c r="E2274" t="s">
        <v>2328</v>
      </c>
      <c r="F2274" t="s">
        <v>4954</v>
      </c>
      <c r="G2274" t="s">
        <v>5758</v>
      </c>
      <c r="H2274" s="68" t="s">
        <v>5768</v>
      </c>
      <c r="I2274" t="s">
        <v>4147</v>
      </c>
      <c r="J2274" t="s">
        <v>4149</v>
      </c>
    </row>
    <row r="2275" spans="4:10" x14ac:dyDescent="0.3">
      <c r="D2275" s="68">
        <v>18910</v>
      </c>
      <c r="E2275" t="s">
        <v>965</v>
      </c>
      <c r="F2275" t="s">
        <v>206</v>
      </c>
      <c r="G2275" t="s">
        <v>5235</v>
      </c>
      <c r="H2275" s="68" t="s">
        <v>5768</v>
      </c>
      <c r="I2275" t="s">
        <v>4147</v>
      </c>
      <c r="J2275" t="s">
        <v>4149</v>
      </c>
    </row>
    <row r="2276" spans="4:10" x14ac:dyDescent="0.3">
      <c r="D2276" s="68">
        <v>18911</v>
      </c>
      <c r="E2276" t="s">
        <v>2228</v>
      </c>
      <c r="F2276" t="s">
        <v>118</v>
      </c>
      <c r="G2276" t="s">
        <v>5699</v>
      </c>
      <c r="H2276" s="68" t="s">
        <v>5768</v>
      </c>
      <c r="I2276" t="s">
        <v>4147</v>
      </c>
      <c r="J2276" t="s">
        <v>4149</v>
      </c>
    </row>
    <row r="2277" spans="4:10" x14ac:dyDescent="0.3">
      <c r="D2277" s="68">
        <v>18912</v>
      </c>
      <c r="E2277" t="s">
        <v>2337</v>
      </c>
      <c r="F2277" t="s">
        <v>4960</v>
      </c>
      <c r="G2277" t="s">
        <v>5766</v>
      </c>
      <c r="H2277" s="68" t="s">
        <v>5768</v>
      </c>
      <c r="I2277" t="s">
        <v>4147</v>
      </c>
      <c r="J2277" t="s">
        <v>4149</v>
      </c>
    </row>
    <row r="2278" spans="4:10" x14ac:dyDescent="0.3">
      <c r="D2278" s="68">
        <v>18913</v>
      </c>
      <c r="E2278" t="s">
        <v>6495</v>
      </c>
      <c r="F2278" t="s">
        <v>6497</v>
      </c>
      <c r="G2278" t="s">
        <v>7426</v>
      </c>
      <c r="H2278" s="68">
        <v>4325915</v>
      </c>
      <c r="I2278" t="s">
        <v>33</v>
      </c>
      <c r="J2278" t="s">
        <v>4149</v>
      </c>
    </row>
    <row r="2279" spans="4:10" x14ac:dyDescent="0.3">
      <c r="D2279" s="68">
        <v>18914</v>
      </c>
      <c r="E2279" t="s">
        <v>4206</v>
      </c>
      <c r="F2279" t="s">
        <v>188</v>
      </c>
      <c r="G2279" t="s">
        <v>4983</v>
      </c>
      <c r="H2279" s="68" t="s">
        <v>5768</v>
      </c>
      <c r="I2279" t="s">
        <v>4147</v>
      </c>
      <c r="J2279" t="s">
        <v>1925</v>
      </c>
    </row>
    <row r="2280" spans="4:10" x14ac:dyDescent="0.3">
      <c r="D2280" s="68">
        <v>18915</v>
      </c>
      <c r="E2280" t="s">
        <v>4206</v>
      </c>
      <c r="F2280" t="s">
        <v>299</v>
      </c>
      <c r="G2280" t="s">
        <v>6756</v>
      </c>
      <c r="H2280" s="68" t="s">
        <v>5768</v>
      </c>
      <c r="I2280" t="s">
        <v>4147</v>
      </c>
      <c r="J2280" t="s">
        <v>4150</v>
      </c>
    </row>
    <row r="2281" spans="4:10" x14ac:dyDescent="0.3">
      <c r="D2281" s="68">
        <v>18916</v>
      </c>
      <c r="E2281" t="s">
        <v>489</v>
      </c>
      <c r="F2281" t="s">
        <v>472</v>
      </c>
      <c r="G2281" t="s">
        <v>5084</v>
      </c>
      <c r="H2281" s="68" t="s">
        <v>5768</v>
      </c>
      <c r="I2281" t="s">
        <v>4147</v>
      </c>
      <c r="J2281" t="s">
        <v>4149</v>
      </c>
    </row>
    <row r="2282" spans="4:10" x14ac:dyDescent="0.3">
      <c r="D2282" s="68">
        <v>18917</v>
      </c>
      <c r="E2282" t="s">
        <v>489</v>
      </c>
      <c r="F2282" t="s">
        <v>4296</v>
      </c>
      <c r="G2282" t="s">
        <v>5085</v>
      </c>
      <c r="H2282" s="68">
        <v>4323823</v>
      </c>
      <c r="I2282" t="s">
        <v>33</v>
      </c>
      <c r="J2282" t="s">
        <v>4149</v>
      </c>
    </row>
    <row r="2283" spans="4:10" x14ac:dyDescent="0.3">
      <c r="D2283" s="68">
        <v>18918</v>
      </c>
      <c r="E2283" t="s">
        <v>4368</v>
      </c>
      <c r="F2283" t="s">
        <v>4369</v>
      </c>
      <c r="G2283" t="s">
        <v>5152</v>
      </c>
      <c r="H2283" s="68">
        <v>4323831</v>
      </c>
      <c r="I2283" t="s">
        <v>4147</v>
      </c>
      <c r="J2283" t="s">
        <v>4149</v>
      </c>
    </row>
    <row r="2284" spans="4:10" x14ac:dyDescent="0.3">
      <c r="D2284" s="68">
        <v>18919</v>
      </c>
      <c r="E2284" t="s">
        <v>4611</v>
      </c>
      <c r="F2284" t="s">
        <v>1829</v>
      </c>
      <c r="G2284" t="s">
        <v>5402</v>
      </c>
      <c r="H2284" s="68">
        <v>4323858</v>
      </c>
      <c r="I2284" t="s">
        <v>4147</v>
      </c>
      <c r="J2284" t="s">
        <v>4152</v>
      </c>
    </row>
    <row r="2285" spans="4:10" x14ac:dyDescent="0.3">
      <c r="D2285" s="68">
        <v>18920</v>
      </c>
      <c r="E2285" t="s">
        <v>4718</v>
      </c>
      <c r="F2285" t="s">
        <v>139</v>
      </c>
      <c r="G2285" t="s">
        <v>5501</v>
      </c>
      <c r="H2285" s="68">
        <v>4323866</v>
      </c>
      <c r="I2285" t="s">
        <v>4147</v>
      </c>
      <c r="J2285" t="s">
        <v>4150</v>
      </c>
    </row>
    <row r="2286" spans="4:10" x14ac:dyDescent="0.3">
      <c r="D2286" s="68">
        <v>18921</v>
      </c>
      <c r="E2286" t="s">
        <v>915</v>
      </c>
      <c r="F2286" t="s">
        <v>459</v>
      </c>
      <c r="G2286" t="s">
        <v>5211</v>
      </c>
      <c r="H2286" s="68">
        <v>4321120</v>
      </c>
      <c r="I2286" t="s">
        <v>4147</v>
      </c>
      <c r="J2286" t="s">
        <v>4150</v>
      </c>
    </row>
    <row r="2287" spans="4:10" x14ac:dyDescent="0.3">
      <c r="D2287" s="68">
        <v>18922</v>
      </c>
      <c r="E2287" t="s">
        <v>878</v>
      </c>
      <c r="F2287" t="s">
        <v>471</v>
      </c>
      <c r="G2287" t="s">
        <v>5190</v>
      </c>
      <c r="H2287" s="68">
        <v>4321111</v>
      </c>
      <c r="I2287" t="s">
        <v>4147</v>
      </c>
      <c r="J2287" t="s">
        <v>4149</v>
      </c>
    </row>
    <row r="2288" spans="4:10" x14ac:dyDescent="0.3">
      <c r="D2288" s="68">
        <v>18923</v>
      </c>
      <c r="E2288" t="s">
        <v>156</v>
      </c>
      <c r="F2288" t="s">
        <v>415</v>
      </c>
      <c r="G2288" t="s">
        <v>4993</v>
      </c>
      <c r="H2288" s="68">
        <v>4321090</v>
      </c>
      <c r="I2288" t="s">
        <v>4147</v>
      </c>
      <c r="J2288" t="s">
        <v>4149</v>
      </c>
    </row>
    <row r="2289" spans="4:10" x14ac:dyDescent="0.3">
      <c r="D2289" s="68">
        <v>18924</v>
      </c>
      <c r="E2289" t="s">
        <v>2211</v>
      </c>
      <c r="F2289" t="s">
        <v>1163</v>
      </c>
      <c r="G2289" t="s">
        <v>5689</v>
      </c>
      <c r="H2289" s="68">
        <v>4321014</v>
      </c>
      <c r="I2289" t="s">
        <v>4147</v>
      </c>
      <c r="J2289" t="s">
        <v>4149</v>
      </c>
    </row>
    <row r="2290" spans="4:10" x14ac:dyDescent="0.3">
      <c r="D2290" s="68">
        <v>18925</v>
      </c>
      <c r="E2290" t="s">
        <v>2117</v>
      </c>
      <c r="F2290" t="s">
        <v>4867</v>
      </c>
      <c r="G2290" t="s">
        <v>5637</v>
      </c>
      <c r="H2290" s="68">
        <v>4320980</v>
      </c>
      <c r="I2290" t="s">
        <v>4147</v>
      </c>
      <c r="J2290" t="s">
        <v>4149</v>
      </c>
    </row>
    <row r="2291" spans="4:10" x14ac:dyDescent="0.3">
      <c r="D2291" s="68">
        <v>18926</v>
      </c>
      <c r="E2291" t="s">
        <v>1995</v>
      </c>
      <c r="F2291" t="s">
        <v>1023</v>
      </c>
      <c r="G2291" t="s">
        <v>5597</v>
      </c>
      <c r="H2291" s="68">
        <v>4320972</v>
      </c>
      <c r="I2291" t="s">
        <v>4147</v>
      </c>
      <c r="J2291" t="s">
        <v>4149</v>
      </c>
    </row>
    <row r="2292" spans="4:10" x14ac:dyDescent="0.3">
      <c r="D2292" s="68">
        <v>18927</v>
      </c>
      <c r="E2292" t="s">
        <v>4647</v>
      </c>
      <c r="F2292" t="s">
        <v>139</v>
      </c>
      <c r="G2292" t="s">
        <v>5433</v>
      </c>
      <c r="H2292" s="68">
        <v>4320948</v>
      </c>
      <c r="I2292" t="s">
        <v>4147</v>
      </c>
      <c r="J2292" t="s">
        <v>4149</v>
      </c>
    </row>
    <row r="2293" spans="4:10" x14ac:dyDescent="0.3">
      <c r="D2293" s="68">
        <v>18928</v>
      </c>
      <c r="E2293" t="s">
        <v>1177</v>
      </c>
      <c r="F2293" t="s">
        <v>4515</v>
      </c>
      <c r="G2293" t="s">
        <v>5302</v>
      </c>
      <c r="H2293" s="68">
        <v>4320930</v>
      </c>
      <c r="I2293" t="s">
        <v>4147</v>
      </c>
      <c r="J2293" t="s">
        <v>4149</v>
      </c>
    </row>
    <row r="2294" spans="4:10" x14ac:dyDescent="0.3">
      <c r="D2294" s="68">
        <v>18929</v>
      </c>
      <c r="E2294" t="s">
        <v>4497</v>
      </c>
      <c r="F2294" t="s">
        <v>4498</v>
      </c>
      <c r="G2294" t="s">
        <v>5285</v>
      </c>
      <c r="H2294" s="68">
        <v>4320921</v>
      </c>
      <c r="I2294" t="s">
        <v>4147</v>
      </c>
      <c r="J2294" t="s">
        <v>4149</v>
      </c>
    </row>
    <row r="2295" spans="4:10" x14ac:dyDescent="0.3">
      <c r="D2295" s="68">
        <v>18930</v>
      </c>
      <c r="E2295" t="s">
        <v>4341</v>
      </c>
      <c r="F2295" t="s">
        <v>1141</v>
      </c>
      <c r="G2295" t="s">
        <v>5127</v>
      </c>
      <c r="H2295" s="68">
        <v>4320875</v>
      </c>
      <c r="I2295" t="s">
        <v>4147</v>
      </c>
      <c r="J2295" t="s">
        <v>4149</v>
      </c>
    </row>
    <row r="2296" spans="4:10" x14ac:dyDescent="0.3">
      <c r="D2296" s="68">
        <v>18931</v>
      </c>
      <c r="E2296" t="s">
        <v>4940</v>
      </c>
      <c r="F2296" t="s">
        <v>4941</v>
      </c>
      <c r="G2296" t="s">
        <v>5736</v>
      </c>
      <c r="H2296" s="68">
        <v>4323904</v>
      </c>
      <c r="I2296" t="s">
        <v>4147</v>
      </c>
      <c r="J2296" t="s">
        <v>4150</v>
      </c>
    </row>
    <row r="2297" spans="4:10" x14ac:dyDescent="0.3">
      <c r="D2297" s="68">
        <v>18932</v>
      </c>
      <c r="E2297" t="s">
        <v>1717</v>
      </c>
      <c r="F2297" t="s">
        <v>546</v>
      </c>
      <c r="G2297" t="s">
        <v>5489</v>
      </c>
      <c r="H2297" s="68">
        <v>39910270</v>
      </c>
      <c r="I2297" t="s">
        <v>4147</v>
      </c>
      <c r="J2297" t="s">
        <v>4149</v>
      </c>
    </row>
    <row r="2298" spans="4:10" x14ac:dyDescent="0.3">
      <c r="D2298" s="68">
        <v>18934</v>
      </c>
      <c r="E2298" t="s">
        <v>1975</v>
      </c>
      <c r="F2298" t="s">
        <v>1589</v>
      </c>
      <c r="G2298" t="s">
        <v>5600</v>
      </c>
      <c r="H2298" s="68" t="s">
        <v>5768</v>
      </c>
      <c r="I2298" t="s">
        <v>4147</v>
      </c>
      <c r="J2298" t="s">
        <v>4149</v>
      </c>
    </row>
    <row r="2299" spans="4:10" x14ac:dyDescent="0.3">
      <c r="D2299" s="68">
        <v>18936</v>
      </c>
      <c r="E2299" t="s">
        <v>4195</v>
      </c>
      <c r="F2299" t="s">
        <v>4196</v>
      </c>
      <c r="G2299" t="s">
        <v>4977</v>
      </c>
      <c r="H2299" s="68" t="s">
        <v>5768</v>
      </c>
      <c r="I2299" t="s">
        <v>4147</v>
      </c>
      <c r="J2299" t="s">
        <v>4149</v>
      </c>
    </row>
    <row r="2300" spans="4:10" x14ac:dyDescent="0.3">
      <c r="D2300" s="68">
        <v>18937</v>
      </c>
      <c r="E2300" t="s">
        <v>4199</v>
      </c>
      <c r="F2300" t="s">
        <v>4200</v>
      </c>
      <c r="G2300" t="s">
        <v>4979</v>
      </c>
      <c r="H2300" s="68">
        <v>4328094</v>
      </c>
      <c r="I2300" t="s">
        <v>4147</v>
      </c>
      <c r="J2300" t="s">
        <v>4150</v>
      </c>
    </row>
    <row r="2301" spans="4:10" x14ac:dyDescent="0.3">
      <c r="D2301" s="68">
        <v>18938</v>
      </c>
      <c r="E2301" t="s">
        <v>4228</v>
      </c>
      <c r="F2301" t="s">
        <v>1189</v>
      </c>
      <c r="G2301" t="s">
        <v>5006</v>
      </c>
      <c r="H2301" s="68" t="s">
        <v>5768</v>
      </c>
      <c r="I2301" t="s">
        <v>4147</v>
      </c>
      <c r="J2301" t="s">
        <v>4149</v>
      </c>
    </row>
    <row r="2302" spans="4:10" x14ac:dyDescent="0.3">
      <c r="D2302" s="68">
        <v>18939</v>
      </c>
      <c r="E2302" t="s">
        <v>4303</v>
      </c>
      <c r="F2302" t="s">
        <v>946</v>
      </c>
      <c r="G2302" t="s">
        <v>5093</v>
      </c>
      <c r="H2302" s="68">
        <v>4326571</v>
      </c>
      <c r="I2302" t="s">
        <v>4147</v>
      </c>
      <c r="J2302" t="s">
        <v>4150</v>
      </c>
    </row>
    <row r="2303" spans="4:10" x14ac:dyDescent="0.3">
      <c r="D2303" s="68">
        <v>18940</v>
      </c>
      <c r="E2303" t="s">
        <v>4627</v>
      </c>
      <c r="F2303" t="s">
        <v>241</v>
      </c>
      <c r="G2303" t="s">
        <v>5418</v>
      </c>
      <c r="H2303" s="68">
        <v>4325478</v>
      </c>
      <c r="I2303" t="s">
        <v>4147</v>
      </c>
      <c r="J2303" t="s">
        <v>1925</v>
      </c>
    </row>
    <row r="2304" spans="4:10" x14ac:dyDescent="0.3">
      <c r="D2304" s="68">
        <v>18941</v>
      </c>
      <c r="E2304" t="s">
        <v>4494</v>
      </c>
      <c r="F2304" t="s">
        <v>2350</v>
      </c>
      <c r="G2304" t="s">
        <v>5282</v>
      </c>
      <c r="H2304" s="68" t="s">
        <v>5768</v>
      </c>
      <c r="I2304" t="s">
        <v>4147</v>
      </c>
      <c r="J2304" t="s">
        <v>4153</v>
      </c>
    </row>
    <row r="2305" spans="4:10" x14ac:dyDescent="0.3">
      <c r="D2305" s="68">
        <v>18942</v>
      </c>
      <c r="E2305" t="s">
        <v>915</v>
      </c>
      <c r="F2305" t="s">
        <v>150</v>
      </c>
      <c r="G2305" t="s">
        <v>5212</v>
      </c>
      <c r="H2305" s="68">
        <v>4322142</v>
      </c>
      <c r="I2305" t="s">
        <v>4147</v>
      </c>
      <c r="J2305" t="s">
        <v>4152</v>
      </c>
    </row>
    <row r="2306" spans="4:10" x14ac:dyDescent="0.3">
      <c r="D2306" s="68">
        <v>18943</v>
      </c>
      <c r="E2306" t="s">
        <v>4899</v>
      </c>
      <c r="F2306" t="s">
        <v>4900</v>
      </c>
      <c r="G2306" t="s">
        <v>5677</v>
      </c>
      <c r="H2306" s="68" t="s">
        <v>5768</v>
      </c>
      <c r="I2306" t="s">
        <v>4147</v>
      </c>
      <c r="J2306" t="s">
        <v>4153</v>
      </c>
    </row>
    <row r="2307" spans="4:10" x14ac:dyDescent="0.3">
      <c r="D2307" s="68">
        <v>18944</v>
      </c>
      <c r="E2307" t="s">
        <v>4754</v>
      </c>
      <c r="F2307" t="s">
        <v>276</v>
      </c>
      <c r="G2307" t="s">
        <v>5534</v>
      </c>
      <c r="H2307" s="68" t="s">
        <v>5768</v>
      </c>
      <c r="I2307" t="s">
        <v>4147</v>
      </c>
      <c r="J2307" t="s">
        <v>4153</v>
      </c>
    </row>
    <row r="2308" spans="4:10" x14ac:dyDescent="0.3">
      <c r="D2308" s="68">
        <v>18945</v>
      </c>
      <c r="E2308" t="s">
        <v>4430</v>
      </c>
      <c r="F2308" t="s">
        <v>216</v>
      </c>
      <c r="G2308" t="s">
        <v>5214</v>
      </c>
      <c r="H2308" s="68" t="s">
        <v>5768</v>
      </c>
      <c r="I2308" t="s">
        <v>4147</v>
      </c>
      <c r="J2308" t="s">
        <v>1925</v>
      </c>
    </row>
    <row r="2309" spans="4:10" x14ac:dyDescent="0.3">
      <c r="D2309" s="68">
        <v>18946</v>
      </c>
      <c r="E2309" t="s">
        <v>1853</v>
      </c>
      <c r="F2309" t="s">
        <v>118</v>
      </c>
      <c r="G2309" t="s">
        <v>7445</v>
      </c>
      <c r="H2309" s="68">
        <v>4325788</v>
      </c>
      <c r="I2309" t="s">
        <v>4147</v>
      </c>
      <c r="J2309" t="s">
        <v>1925</v>
      </c>
    </row>
    <row r="2310" spans="4:10" x14ac:dyDescent="0.3">
      <c r="D2310" s="68">
        <v>18947</v>
      </c>
      <c r="E2310" t="s">
        <v>4331</v>
      </c>
      <c r="F2310" t="s">
        <v>4332</v>
      </c>
      <c r="G2310" t="s">
        <v>5120</v>
      </c>
      <c r="H2310" s="68" t="s">
        <v>5768</v>
      </c>
      <c r="I2310" t="s">
        <v>4147</v>
      </c>
      <c r="J2310" t="s">
        <v>4153</v>
      </c>
    </row>
    <row r="2311" spans="4:10" x14ac:dyDescent="0.3">
      <c r="D2311" s="68">
        <v>18948</v>
      </c>
      <c r="E2311" t="s">
        <v>5982</v>
      </c>
      <c r="F2311" t="s">
        <v>5984</v>
      </c>
      <c r="G2311" t="s">
        <v>6931</v>
      </c>
      <c r="H2311" s="68">
        <v>9993592</v>
      </c>
      <c r="I2311" t="s">
        <v>33</v>
      </c>
      <c r="J2311" t="s">
        <v>4150</v>
      </c>
    </row>
    <row r="2312" spans="4:10" x14ac:dyDescent="0.3">
      <c r="D2312" s="68">
        <v>18949</v>
      </c>
      <c r="E2312" t="s">
        <v>5982</v>
      </c>
      <c r="F2312" t="s">
        <v>5983</v>
      </c>
      <c r="G2312" t="s">
        <v>6930</v>
      </c>
      <c r="H2312" s="68">
        <v>29983916</v>
      </c>
      <c r="I2312" t="s">
        <v>33</v>
      </c>
      <c r="J2312" t="s">
        <v>4149</v>
      </c>
    </row>
    <row r="2313" spans="4:10" x14ac:dyDescent="0.3">
      <c r="D2313" s="68">
        <v>18950</v>
      </c>
      <c r="E2313" t="s">
        <v>6304</v>
      </c>
      <c r="F2313" t="s">
        <v>471</v>
      </c>
      <c r="G2313" t="s">
        <v>7260</v>
      </c>
      <c r="H2313" s="68" t="s">
        <v>5768</v>
      </c>
      <c r="I2313" t="s">
        <v>4147</v>
      </c>
      <c r="J2313" t="s">
        <v>4149</v>
      </c>
    </row>
    <row r="2314" spans="4:10" x14ac:dyDescent="0.3">
      <c r="D2314" s="68">
        <v>18951</v>
      </c>
      <c r="E2314" t="s">
        <v>4353</v>
      </c>
      <c r="F2314" t="s">
        <v>732</v>
      </c>
      <c r="G2314" t="s">
        <v>5138</v>
      </c>
      <c r="H2314" s="68">
        <v>4322037</v>
      </c>
      <c r="I2314" t="s">
        <v>4147</v>
      </c>
      <c r="J2314" t="s">
        <v>1925</v>
      </c>
    </row>
    <row r="2315" spans="4:10" x14ac:dyDescent="0.3">
      <c r="D2315" s="68">
        <v>18952</v>
      </c>
      <c r="E2315" t="s">
        <v>1641</v>
      </c>
      <c r="F2315" t="s">
        <v>4686</v>
      </c>
      <c r="G2315" t="s">
        <v>5469</v>
      </c>
      <c r="H2315" s="68">
        <v>88128296</v>
      </c>
      <c r="I2315" t="s">
        <v>4147</v>
      </c>
      <c r="J2315" t="s">
        <v>1925</v>
      </c>
    </row>
    <row r="2316" spans="4:10" x14ac:dyDescent="0.3">
      <c r="D2316" s="68">
        <v>18953</v>
      </c>
      <c r="E2316" t="s">
        <v>4580</v>
      </c>
      <c r="F2316" t="s">
        <v>179</v>
      </c>
      <c r="G2316" t="s">
        <v>5376</v>
      </c>
      <c r="H2316" s="68" t="s">
        <v>5768</v>
      </c>
      <c r="I2316" t="s">
        <v>4147</v>
      </c>
      <c r="J2316" t="s">
        <v>1925</v>
      </c>
    </row>
    <row r="2317" spans="4:10" x14ac:dyDescent="0.3">
      <c r="D2317" s="68">
        <v>18954</v>
      </c>
      <c r="E2317" t="s">
        <v>4431</v>
      </c>
      <c r="F2317" t="s">
        <v>177</v>
      </c>
      <c r="G2317" t="s">
        <v>5215</v>
      </c>
      <c r="H2317" s="68" t="s">
        <v>5768</v>
      </c>
      <c r="I2317" t="s">
        <v>4147</v>
      </c>
      <c r="J2317" t="s">
        <v>4152</v>
      </c>
    </row>
    <row r="2318" spans="4:10" x14ac:dyDescent="0.3">
      <c r="D2318" s="68">
        <v>18955</v>
      </c>
      <c r="E2318" t="s">
        <v>2179</v>
      </c>
      <c r="F2318" t="s">
        <v>6658</v>
      </c>
      <c r="G2318" t="s">
        <v>7591</v>
      </c>
      <c r="H2318" s="68">
        <v>4326474</v>
      </c>
      <c r="I2318" t="s">
        <v>4147</v>
      </c>
      <c r="J2318" t="s">
        <v>1925</v>
      </c>
    </row>
    <row r="2319" spans="4:10" x14ac:dyDescent="0.3">
      <c r="D2319" s="68">
        <v>18956</v>
      </c>
      <c r="E2319" t="s">
        <v>4838</v>
      </c>
      <c r="F2319" t="s">
        <v>1953</v>
      </c>
      <c r="G2319" t="s">
        <v>5617</v>
      </c>
      <c r="H2319" s="68" t="s">
        <v>5768</v>
      </c>
      <c r="I2319" t="s">
        <v>4147</v>
      </c>
      <c r="J2319" t="s">
        <v>1925</v>
      </c>
    </row>
    <row r="2320" spans="4:10" x14ac:dyDescent="0.3">
      <c r="D2320" s="68">
        <v>18957</v>
      </c>
      <c r="E2320" t="s">
        <v>4387</v>
      </c>
      <c r="F2320" t="s">
        <v>1439</v>
      </c>
      <c r="G2320" t="s">
        <v>5167</v>
      </c>
      <c r="H2320" s="68" t="s">
        <v>5768</v>
      </c>
      <c r="I2320" t="s">
        <v>4147</v>
      </c>
      <c r="J2320" t="s">
        <v>4150</v>
      </c>
    </row>
    <row r="2321" spans="4:10" x14ac:dyDescent="0.3">
      <c r="D2321" s="68">
        <v>18958</v>
      </c>
      <c r="E2321" t="s">
        <v>4415</v>
      </c>
      <c r="F2321" t="s">
        <v>261</v>
      </c>
      <c r="G2321" t="s">
        <v>5196</v>
      </c>
      <c r="H2321" s="68" t="s">
        <v>5768</v>
      </c>
      <c r="I2321" t="s">
        <v>4147</v>
      </c>
      <c r="J2321" t="s">
        <v>4150</v>
      </c>
    </row>
    <row r="2322" spans="4:10" x14ac:dyDescent="0.3">
      <c r="D2322" s="68">
        <v>18959</v>
      </c>
      <c r="E2322" t="s">
        <v>4291</v>
      </c>
      <c r="F2322" t="s">
        <v>265</v>
      </c>
      <c r="G2322" t="s">
        <v>5080</v>
      </c>
      <c r="H2322" s="68" t="s">
        <v>5768</v>
      </c>
      <c r="I2322" t="s">
        <v>4147</v>
      </c>
      <c r="J2322" t="s">
        <v>1925</v>
      </c>
    </row>
    <row r="2323" spans="4:10" x14ac:dyDescent="0.3">
      <c r="D2323" s="68">
        <v>18960</v>
      </c>
      <c r="E2323" t="s">
        <v>405</v>
      </c>
      <c r="F2323" t="s">
        <v>218</v>
      </c>
      <c r="G2323" t="s">
        <v>5061</v>
      </c>
      <c r="H2323" s="68">
        <v>4321863</v>
      </c>
      <c r="I2323" t="s">
        <v>4147</v>
      </c>
      <c r="J2323" t="s">
        <v>4150</v>
      </c>
    </row>
    <row r="2324" spans="4:10" x14ac:dyDescent="0.3">
      <c r="D2324" s="68">
        <v>18961</v>
      </c>
      <c r="E2324" t="s">
        <v>1943</v>
      </c>
      <c r="F2324" t="s">
        <v>2024</v>
      </c>
      <c r="G2324" t="s">
        <v>5577</v>
      </c>
      <c r="H2324" s="68">
        <v>4321880</v>
      </c>
      <c r="I2324" t="s">
        <v>4147</v>
      </c>
      <c r="J2324" t="s">
        <v>4152</v>
      </c>
    </row>
    <row r="2325" spans="4:10" x14ac:dyDescent="0.3">
      <c r="D2325" s="68">
        <v>18962</v>
      </c>
      <c r="E2325" t="s">
        <v>1943</v>
      </c>
      <c r="F2325" t="s">
        <v>210</v>
      </c>
      <c r="G2325" t="s">
        <v>5578</v>
      </c>
      <c r="H2325" s="68">
        <v>4321898</v>
      </c>
      <c r="I2325" t="s">
        <v>4147</v>
      </c>
      <c r="J2325" t="s">
        <v>4150</v>
      </c>
    </row>
    <row r="2326" spans="4:10" x14ac:dyDescent="0.3">
      <c r="D2326" s="68">
        <v>18964</v>
      </c>
      <c r="E2326" t="s">
        <v>4192</v>
      </c>
      <c r="F2326" t="s">
        <v>4193</v>
      </c>
      <c r="G2326" t="s">
        <v>4975</v>
      </c>
      <c r="H2326" s="68">
        <v>21528926</v>
      </c>
      <c r="I2326" t="s">
        <v>4147</v>
      </c>
      <c r="J2326" t="s">
        <v>1925</v>
      </c>
    </row>
    <row r="2327" spans="4:10" x14ac:dyDescent="0.3">
      <c r="D2327" s="68">
        <v>18965</v>
      </c>
      <c r="E2327" t="s">
        <v>1875</v>
      </c>
      <c r="F2327" t="s">
        <v>4780</v>
      </c>
      <c r="G2327" t="s">
        <v>5559</v>
      </c>
      <c r="H2327" s="68">
        <v>4325451</v>
      </c>
      <c r="I2327" t="s">
        <v>4147</v>
      </c>
      <c r="J2327" t="s">
        <v>4150</v>
      </c>
    </row>
    <row r="2328" spans="4:10" x14ac:dyDescent="0.3">
      <c r="D2328" s="68">
        <v>18966</v>
      </c>
      <c r="E2328" t="s">
        <v>759</v>
      </c>
      <c r="F2328" t="s">
        <v>1174</v>
      </c>
      <c r="G2328" t="s">
        <v>5665</v>
      </c>
      <c r="H2328" s="68">
        <v>4324056</v>
      </c>
      <c r="I2328" t="s">
        <v>4147</v>
      </c>
      <c r="J2328" t="s">
        <v>4150</v>
      </c>
    </row>
    <row r="2329" spans="4:10" x14ac:dyDescent="0.3">
      <c r="D2329" s="68">
        <v>18967</v>
      </c>
      <c r="E2329" t="s">
        <v>4182</v>
      </c>
      <c r="F2329" t="s">
        <v>1109</v>
      </c>
      <c r="G2329" t="s">
        <v>4969</v>
      </c>
      <c r="H2329" s="68">
        <v>4323920</v>
      </c>
      <c r="I2329" t="s">
        <v>4147</v>
      </c>
      <c r="J2329" t="s">
        <v>4149</v>
      </c>
    </row>
    <row r="2330" spans="4:10" x14ac:dyDescent="0.3">
      <c r="D2330" s="68">
        <v>18968</v>
      </c>
      <c r="E2330" t="s">
        <v>4493</v>
      </c>
      <c r="F2330" t="s">
        <v>617</v>
      </c>
      <c r="G2330" t="s">
        <v>5281</v>
      </c>
      <c r="H2330" s="68">
        <v>4321928</v>
      </c>
      <c r="I2330" t="s">
        <v>4147</v>
      </c>
      <c r="J2330" t="s">
        <v>1925</v>
      </c>
    </row>
    <row r="2331" spans="4:10" x14ac:dyDescent="0.3">
      <c r="D2331" s="68">
        <v>18969</v>
      </c>
      <c r="E2331" t="s">
        <v>2144</v>
      </c>
      <c r="F2331" t="s">
        <v>4918</v>
      </c>
      <c r="G2331" t="s">
        <v>5710</v>
      </c>
      <c r="H2331" s="68">
        <v>4321936</v>
      </c>
      <c r="I2331" t="s">
        <v>33</v>
      </c>
      <c r="J2331" t="s">
        <v>4149</v>
      </c>
    </row>
    <row r="2332" spans="4:10" x14ac:dyDescent="0.3">
      <c r="D2332" s="68">
        <v>18970</v>
      </c>
      <c r="E2332" t="s">
        <v>1855</v>
      </c>
      <c r="F2332" t="s">
        <v>4769</v>
      </c>
      <c r="G2332" t="s">
        <v>5549</v>
      </c>
      <c r="H2332" s="68">
        <v>4321901</v>
      </c>
      <c r="I2332" t="s">
        <v>4147</v>
      </c>
      <c r="J2332" t="s">
        <v>4150</v>
      </c>
    </row>
    <row r="2333" spans="4:10" x14ac:dyDescent="0.3">
      <c r="D2333" s="68">
        <v>18971</v>
      </c>
      <c r="E2333" t="s">
        <v>4673</v>
      </c>
      <c r="F2333" t="s">
        <v>4675</v>
      </c>
      <c r="G2333" t="s">
        <v>5461</v>
      </c>
      <c r="H2333" s="68" t="s">
        <v>5768</v>
      </c>
      <c r="I2333" t="s">
        <v>4147</v>
      </c>
      <c r="J2333" t="s">
        <v>4150</v>
      </c>
    </row>
    <row r="2334" spans="4:10" x14ac:dyDescent="0.3">
      <c r="D2334" s="68">
        <v>18972</v>
      </c>
      <c r="E2334" t="s">
        <v>2228</v>
      </c>
      <c r="F2334" t="s">
        <v>67</v>
      </c>
      <c r="G2334" t="s">
        <v>5700</v>
      </c>
      <c r="H2334" s="68">
        <v>4327594</v>
      </c>
      <c r="I2334" t="s">
        <v>4147</v>
      </c>
      <c r="J2334" t="s">
        <v>4149</v>
      </c>
    </row>
    <row r="2335" spans="4:10" x14ac:dyDescent="0.3">
      <c r="D2335" s="68">
        <v>18973</v>
      </c>
      <c r="E2335" t="s">
        <v>1847</v>
      </c>
      <c r="F2335" t="s">
        <v>4762</v>
      </c>
      <c r="G2335" t="s">
        <v>5541</v>
      </c>
      <c r="H2335" s="68">
        <v>4322690</v>
      </c>
      <c r="I2335" t="s">
        <v>4147</v>
      </c>
      <c r="J2335" t="s">
        <v>4149</v>
      </c>
    </row>
    <row r="2336" spans="4:10" x14ac:dyDescent="0.3">
      <c r="D2336" s="68">
        <v>18974</v>
      </c>
      <c r="E2336" t="s">
        <v>1184</v>
      </c>
      <c r="F2336" t="s">
        <v>4517</v>
      </c>
      <c r="G2336" t="s">
        <v>5304</v>
      </c>
      <c r="H2336" s="68">
        <v>4325036</v>
      </c>
      <c r="I2336" t="s">
        <v>4147</v>
      </c>
      <c r="J2336" t="s">
        <v>4149</v>
      </c>
    </row>
    <row r="2337" spans="4:10" x14ac:dyDescent="0.3">
      <c r="D2337" s="68">
        <v>18975</v>
      </c>
      <c r="E2337" t="s">
        <v>533</v>
      </c>
      <c r="F2337" t="s">
        <v>4310</v>
      </c>
      <c r="G2337" t="s">
        <v>5097</v>
      </c>
      <c r="H2337" s="68">
        <v>4321944</v>
      </c>
      <c r="I2337" t="s">
        <v>4147</v>
      </c>
      <c r="J2337" t="s">
        <v>4150</v>
      </c>
    </row>
    <row r="2338" spans="4:10" x14ac:dyDescent="0.3">
      <c r="D2338" s="68">
        <v>18976</v>
      </c>
      <c r="E2338" t="s">
        <v>1206</v>
      </c>
      <c r="F2338" t="s">
        <v>4539</v>
      </c>
      <c r="G2338" t="s">
        <v>5329</v>
      </c>
      <c r="H2338" s="68" t="s">
        <v>5768</v>
      </c>
      <c r="I2338" t="s">
        <v>4147</v>
      </c>
      <c r="J2338" t="s">
        <v>4149</v>
      </c>
    </row>
    <row r="2339" spans="4:10" x14ac:dyDescent="0.3">
      <c r="D2339" s="68">
        <v>18977</v>
      </c>
      <c r="E2339" t="s">
        <v>2235</v>
      </c>
      <c r="F2339" t="s">
        <v>69</v>
      </c>
      <c r="G2339" t="s">
        <v>5703</v>
      </c>
      <c r="H2339" s="68" t="s">
        <v>5768</v>
      </c>
      <c r="I2339" t="s">
        <v>4147</v>
      </c>
      <c r="J2339" t="s">
        <v>4149</v>
      </c>
    </row>
    <row r="2340" spans="4:10" x14ac:dyDescent="0.3">
      <c r="D2340" s="68">
        <v>18978</v>
      </c>
      <c r="E2340" t="s">
        <v>1206</v>
      </c>
      <c r="F2340" t="s">
        <v>4536</v>
      </c>
      <c r="G2340" t="s">
        <v>5325</v>
      </c>
      <c r="H2340" s="68">
        <v>4326172</v>
      </c>
      <c r="I2340" t="s">
        <v>4147</v>
      </c>
      <c r="J2340" t="s">
        <v>4149</v>
      </c>
    </row>
    <row r="2341" spans="4:10" x14ac:dyDescent="0.3">
      <c r="D2341" s="68">
        <v>18979</v>
      </c>
      <c r="E2341" t="s">
        <v>2296</v>
      </c>
      <c r="F2341" t="s">
        <v>4948</v>
      </c>
      <c r="G2341" t="s">
        <v>5747</v>
      </c>
      <c r="H2341" s="68" t="s">
        <v>5768</v>
      </c>
      <c r="I2341" t="s">
        <v>4147</v>
      </c>
      <c r="J2341" t="s">
        <v>4149</v>
      </c>
    </row>
    <row r="2342" spans="4:10" x14ac:dyDescent="0.3">
      <c r="D2342" s="68">
        <v>18980</v>
      </c>
      <c r="E2342" t="s">
        <v>2334</v>
      </c>
      <c r="F2342" t="s">
        <v>434</v>
      </c>
      <c r="G2342" t="s">
        <v>5762</v>
      </c>
      <c r="H2342" s="68">
        <v>4325311</v>
      </c>
      <c r="I2342" t="s">
        <v>4147</v>
      </c>
      <c r="J2342" t="s">
        <v>4149</v>
      </c>
    </row>
    <row r="2343" spans="4:10" x14ac:dyDescent="0.3">
      <c r="D2343" s="68">
        <v>18981</v>
      </c>
      <c r="E2343" t="s">
        <v>2247</v>
      </c>
      <c r="F2343" t="s">
        <v>4528</v>
      </c>
      <c r="G2343" t="s">
        <v>5707</v>
      </c>
      <c r="H2343" s="68" t="s">
        <v>5768</v>
      </c>
      <c r="I2343" t="s">
        <v>4147</v>
      </c>
      <c r="J2343" t="s">
        <v>4149</v>
      </c>
    </row>
    <row r="2344" spans="4:10" x14ac:dyDescent="0.3">
      <c r="D2344" s="68">
        <v>18982</v>
      </c>
      <c r="E2344" t="s">
        <v>2211</v>
      </c>
      <c r="F2344" t="s">
        <v>4912</v>
      </c>
      <c r="G2344" t="s">
        <v>5691</v>
      </c>
      <c r="H2344" s="68" t="s">
        <v>5768</v>
      </c>
      <c r="I2344" t="s">
        <v>4147</v>
      </c>
      <c r="J2344" t="s">
        <v>4149</v>
      </c>
    </row>
    <row r="2345" spans="4:10" x14ac:dyDescent="0.3">
      <c r="D2345" s="68">
        <v>18983</v>
      </c>
      <c r="E2345" t="s">
        <v>899</v>
      </c>
      <c r="F2345" t="s">
        <v>69</v>
      </c>
      <c r="G2345" t="s">
        <v>5202</v>
      </c>
      <c r="H2345" s="68" t="s">
        <v>5768</v>
      </c>
      <c r="I2345" t="s">
        <v>4147</v>
      </c>
      <c r="J2345" t="s">
        <v>4150</v>
      </c>
    </row>
    <row r="2346" spans="4:10" x14ac:dyDescent="0.3">
      <c r="D2346" s="68">
        <v>18984</v>
      </c>
      <c r="E2346" t="s">
        <v>899</v>
      </c>
      <c r="F2346" t="s">
        <v>4423</v>
      </c>
      <c r="G2346" t="s">
        <v>5201</v>
      </c>
      <c r="H2346" s="68" t="s">
        <v>5768</v>
      </c>
      <c r="I2346" t="s">
        <v>4147</v>
      </c>
      <c r="J2346" t="s">
        <v>4150</v>
      </c>
    </row>
    <row r="2347" spans="4:10" x14ac:dyDescent="0.3">
      <c r="D2347" s="68">
        <v>18985</v>
      </c>
      <c r="E2347" t="s">
        <v>4576</v>
      </c>
      <c r="F2347" t="s">
        <v>4577</v>
      </c>
      <c r="G2347" t="s">
        <v>5374</v>
      </c>
      <c r="H2347" s="68">
        <v>4322053</v>
      </c>
      <c r="I2347" t="s">
        <v>4147</v>
      </c>
      <c r="J2347" t="s">
        <v>4150</v>
      </c>
    </row>
    <row r="2348" spans="4:10" x14ac:dyDescent="0.3">
      <c r="D2348" s="68">
        <v>18986</v>
      </c>
      <c r="E2348" t="s">
        <v>4190</v>
      </c>
      <c r="F2348" t="s">
        <v>4191</v>
      </c>
      <c r="G2348" t="s">
        <v>4974</v>
      </c>
      <c r="H2348" s="68" t="s">
        <v>5768</v>
      </c>
      <c r="I2348" t="s">
        <v>4147</v>
      </c>
      <c r="J2348" t="s">
        <v>4149</v>
      </c>
    </row>
    <row r="2349" spans="4:10" x14ac:dyDescent="0.3">
      <c r="D2349" s="68">
        <v>18987</v>
      </c>
      <c r="E2349" t="s">
        <v>4658</v>
      </c>
      <c r="F2349" t="s">
        <v>218</v>
      </c>
      <c r="G2349" t="s">
        <v>5444</v>
      </c>
      <c r="H2349" s="68" t="s">
        <v>5768</v>
      </c>
      <c r="I2349" t="s">
        <v>4147</v>
      </c>
      <c r="J2349" t="s">
        <v>4150</v>
      </c>
    </row>
    <row r="2350" spans="4:10" x14ac:dyDescent="0.3">
      <c r="D2350" s="68">
        <v>18988</v>
      </c>
      <c r="E2350" t="s">
        <v>4658</v>
      </c>
      <c r="F2350" t="s">
        <v>526</v>
      </c>
      <c r="G2350" t="s">
        <v>5445</v>
      </c>
      <c r="H2350" s="68" t="s">
        <v>5768</v>
      </c>
      <c r="I2350" t="s">
        <v>4147</v>
      </c>
      <c r="J2350" t="s">
        <v>4150</v>
      </c>
    </row>
    <row r="2351" spans="4:10" x14ac:dyDescent="0.3">
      <c r="D2351" s="68">
        <v>18989</v>
      </c>
      <c r="E2351" t="s">
        <v>4658</v>
      </c>
      <c r="F2351" t="s">
        <v>91</v>
      </c>
      <c r="G2351" t="s">
        <v>5447</v>
      </c>
      <c r="H2351" s="68" t="s">
        <v>5768</v>
      </c>
      <c r="I2351" t="s">
        <v>4147</v>
      </c>
      <c r="J2351" t="s">
        <v>4150</v>
      </c>
    </row>
    <row r="2352" spans="4:10" x14ac:dyDescent="0.3">
      <c r="D2352" s="68">
        <v>18990</v>
      </c>
      <c r="E2352" t="s">
        <v>1871</v>
      </c>
      <c r="F2352" t="s">
        <v>4772</v>
      </c>
      <c r="G2352" t="s">
        <v>5553</v>
      </c>
      <c r="H2352" s="68" t="s">
        <v>5768</v>
      </c>
      <c r="I2352" t="s">
        <v>4147</v>
      </c>
      <c r="J2352" t="s">
        <v>4149</v>
      </c>
    </row>
    <row r="2353" spans="4:10" x14ac:dyDescent="0.3">
      <c r="D2353" s="68">
        <v>18991</v>
      </c>
      <c r="E2353" t="s">
        <v>4807</v>
      </c>
      <c r="F2353" t="s">
        <v>415</v>
      </c>
      <c r="G2353" t="s">
        <v>5598</v>
      </c>
      <c r="H2353" s="68" t="s">
        <v>5768</v>
      </c>
      <c r="I2353" t="s">
        <v>4147</v>
      </c>
      <c r="J2353" t="s">
        <v>4150</v>
      </c>
    </row>
    <row r="2354" spans="4:10" x14ac:dyDescent="0.3">
      <c r="D2354" s="68">
        <v>18992</v>
      </c>
      <c r="E2354" t="s">
        <v>2169</v>
      </c>
      <c r="F2354" t="s">
        <v>486</v>
      </c>
      <c r="G2354" t="s">
        <v>5666</v>
      </c>
      <c r="H2354" s="68" t="s">
        <v>5768</v>
      </c>
      <c r="I2354" t="s">
        <v>4147</v>
      </c>
      <c r="J2354" t="s">
        <v>4150</v>
      </c>
    </row>
    <row r="2355" spans="4:10" x14ac:dyDescent="0.3">
      <c r="D2355" s="68">
        <v>18993</v>
      </c>
      <c r="E2355" t="s">
        <v>1613</v>
      </c>
      <c r="F2355" t="s">
        <v>4676</v>
      </c>
      <c r="G2355" t="s">
        <v>5462</v>
      </c>
      <c r="H2355" s="68">
        <v>4325141</v>
      </c>
      <c r="I2355" t="s">
        <v>4147</v>
      </c>
      <c r="J2355" t="s">
        <v>4149</v>
      </c>
    </row>
    <row r="2356" spans="4:10" x14ac:dyDescent="0.3">
      <c r="D2356" s="68">
        <v>18994</v>
      </c>
      <c r="E2356" t="s">
        <v>4294</v>
      </c>
      <c r="F2356" t="s">
        <v>150</v>
      </c>
      <c r="G2356" t="s">
        <v>5082</v>
      </c>
      <c r="H2356" s="68">
        <v>110033509</v>
      </c>
      <c r="I2356" t="s">
        <v>4147</v>
      </c>
      <c r="J2356" t="s">
        <v>1925</v>
      </c>
    </row>
    <row r="2357" spans="4:10" x14ac:dyDescent="0.3">
      <c r="D2357" s="68">
        <v>18995</v>
      </c>
      <c r="E2357" t="s">
        <v>6304</v>
      </c>
      <c r="F2357" t="s">
        <v>97</v>
      </c>
      <c r="G2357" t="s">
        <v>7258</v>
      </c>
      <c r="H2357" s="68" t="s">
        <v>5768</v>
      </c>
      <c r="I2357" t="s">
        <v>4147</v>
      </c>
      <c r="J2357" t="s">
        <v>4149</v>
      </c>
    </row>
    <row r="2358" spans="4:10" x14ac:dyDescent="0.3">
      <c r="D2358" s="68">
        <v>18996</v>
      </c>
      <c r="E2358" t="s">
        <v>804</v>
      </c>
      <c r="F2358" t="s">
        <v>845</v>
      </c>
      <c r="G2358" t="s">
        <v>6977</v>
      </c>
      <c r="H2358" s="68" t="s">
        <v>5768</v>
      </c>
      <c r="I2358" t="s">
        <v>4147</v>
      </c>
      <c r="J2358" t="s">
        <v>4149</v>
      </c>
    </row>
    <row r="2359" spans="4:10" x14ac:dyDescent="0.3">
      <c r="D2359" s="68">
        <v>18997</v>
      </c>
      <c r="E2359" t="s">
        <v>4194</v>
      </c>
      <c r="F2359" t="s">
        <v>459</v>
      </c>
      <c r="G2359" t="s">
        <v>4976</v>
      </c>
      <c r="H2359" s="68" t="s">
        <v>5768</v>
      </c>
      <c r="I2359" t="s">
        <v>4147</v>
      </c>
      <c r="J2359" t="s">
        <v>4150</v>
      </c>
    </row>
    <row r="2360" spans="4:10" x14ac:dyDescent="0.3">
      <c r="D2360" s="68">
        <v>18998</v>
      </c>
      <c r="E2360" t="s">
        <v>4558</v>
      </c>
      <c r="F2360" t="s">
        <v>409</v>
      </c>
      <c r="G2360" t="s">
        <v>5357</v>
      </c>
      <c r="H2360" s="68">
        <v>4325907</v>
      </c>
      <c r="I2360" t="s">
        <v>4147</v>
      </c>
      <c r="J2360" t="s">
        <v>1925</v>
      </c>
    </row>
    <row r="2361" spans="4:10" x14ac:dyDescent="0.3">
      <c r="D2361" s="68">
        <v>18999</v>
      </c>
      <c r="E2361" t="s">
        <v>1397</v>
      </c>
      <c r="F2361" t="s">
        <v>4593</v>
      </c>
      <c r="G2361" t="s">
        <v>5384</v>
      </c>
      <c r="H2361" s="68" t="s">
        <v>5768</v>
      </c>
      <c r="I2361" t="s">
        <v>4147</v>
      </c>
      <c r="J2361" t="s">
        <v>4150</v>
      </c>
    </row>
    <row r="2362" spans="4:10" x14ac:dyDescent="0.3">
      <c r="D2362" s="68">
        <v>19000</v>
      </c>
      <c r="E2362" t="s">
        <v>2348</v>
      </c>
      <c r="F2362" t="s">
        <v>6739</v>
      </c>
      <c r="G2362" t="s">
        <v>7706</v>
      </c>
      <c r="H2362" s="68" t="s">
        <v>5768</v>
      </c>
      <c r="I2362" t="s">
        <v>4147</v>
      </c>
      <c r="J2362" t="s">
        <v>4149</v>
      </c>
    </row>
    <row r="2363" spans="4:10" x14ac:dyDescent="0.3">
      <c r="D2363" s="68">
        <v>19001</v>
      </c>
      <c r="E2363" t="s">
        <v>1241</v>
      </c>
      <c r="F2363" t="s">
        <v>6217</v>
      </c>
      <c r="G2363" t="s">
        <v>7168</v>
      </c>
      <c r="H2363" s="68" t="s">
        <v>5768</v>
      </c>
      <c r="I2363" t="s">
        <v>4147</v>
      </c>
      <c r="J2363" t="s">
        <v>4149</v>
      </c>
    </row>
    <row r="2364" spans="4:10" x14ac:dyDescent="0.3">
      <c r="D2364" s="68">
        <v>19002</v>
      </c>
      <c r="E2364" t="s">
        <v>1784</v>
      </c>
      <c r="F2364" t="s">
        <v>78</v>
      </c>
      <c r="G2364" t="s">
        <v>5506</v>
      </c>
      <c r="H2364" s="68">
        <v>4323874</v>
      </c>
      <c r="I2364" t="s">
        <v>4147</v>
      </c>
      <c r="J2364" t="s">
        <v>1925</v>
      </c>
    </row>
    <row r="2365" spans="4:10" x14ac:dyDescent="0.3">
      <c r="D2365" s="68">
        <v>19004</v>
      </c>
      <c r="E2365" t="s">
        <v>4229</v>
      </c>
      <c r="F2365" t="s">
        <v>261</v>
      </c>
      <c r="G2365" t="s">
        <v>5008</v>
      </c>
      <c r="H2365" s="68" t="s">
        <v>5768</v>
      </c>
      <c r="I2365" t="s">
        <v>4147</v>
      </c>
      <c r="J2365" t="s">
        <v>4150</v>
      </c>
    </row>
    <row r="2366" spans="4:10" x14ac:dyDescent="0.3">
      <c r="D2366" s="68">
        <v>19005</v>
      </c>
      <c r="E2366" t="s">
        <v>4387</v>
      </c>
      <c r="F2366" t="s">
        <v>253</v>
      </c>
      <c r="G2366" t="s">
        <v>5168</v>
      </c>
      <c r="H2366" s="68" t="s">
        <v>5768</v>
      </c>
      <c r="I2366" t="s">
        <v>4147</v>
      </c>
      <c r="J2366" t="s">
        <v>4150</v>
      </c>
    </row>
    <row r="2367" spans="4:10" x14ac:dyDescent="0.3">
      <c r="D2367" s="68">
        <v>19006</v>
      </c>
      <c r="E2367" t="s">
        <v>4411</v>
      </c>
      <c r="F2367" t="s">
        <v>614</v>
      </c>
      <c r="G2367" t="s">
        <v>5192</v>
      </c>
      <c r="H2367" s="68" t="s">
        <v>5768</v>
      </c>
      <c r="I2367" t="s">
        <v>4147</v>
      </c>
      <c r="J2367" t="s">
        <v>4149</v>
      </c>
    </row>
    <row r="2368" spans="4:10" x14ac:dyDescent="0.3">
      <c r="D2368" s="68">
        <v>19007</v>
      </c>
      <c r="E2368" t="s">
        <v>2225</v>
      </c>
      <c r="F2368" t="s">
        <v>4599</v>
      </c>
      <c r="G2368" t="s">
        <v>5390</v>
      </c>
      <c r="H2368" s="68" t="s">
        <v>5768</v>
      </c>
      <c r="I2368" t="s">
        <v>4147</v>
      </c>
      <c r="J2368" t="s">
        <v>4150</v>
      </c>
    </row>
    <row r="2369" spans="4:10" x14ac:dyDescent="0.3">
      <c r="D2369" s="68">
        <v>19008</v>
      </c>
      <c r="E2369" t="s">
        <v>4632</v>
      </c>
      <c r="F2369" t="s">
        <v>1924</v>
      </c>
      <c r="G2369" t="s">
        <v>5422</v>
      </c>
      <c r="H2369" s="68">
        <v>4324005</v>
      </c>
      <c r="I2369" t="s">
        <v>4147</v>
      </c>
      <c r="J2369" t="s">
        <v>4150</v>
      </c>
    </row>
    <row r="2370" spans="4:10" x14ac:dyDescent="0.3">
      <c r="D2370" s="68">
        <v>19009</v>
      </c>
      <c r="E2370" t="s">
        <v>2117</v>
      </c>
      <c r="F2370" t="s">
        <v>4868</v>
      </c>
      <c r="G2370" t="s">
        <v>5638</v>
      </c>
      <c r="H2370" s="68">
        <v>4318021</v>
      </c>
      <c r="I2370" t="s">
        <v>33</v>
      </c>
      <c r="J2370" t="s">
        <v>1925</v>
      </c>
    </row>
    <row r="2371" spans="4:10" x14ac:dyDescent="0.3">
      <c r="D2371" s="68">
        <v>19010</v>
      </c>
      <c r="E2371" t="s">
        <v>2269</v>
      </c>
      <c r="F2371" t="s">
        <v>4925</v>
      </c>
      <c r="G2371" t="s">
        <v>5722</v>
      </c>
      <c r="H2371" s="68" t="s">
        <v>5768</v>
      </c>
      <c r="I2371" t="s">
        <v>33</v>
      </c>
      <c r="J2371" t="s">
        <v>4150</v>
      </c>
    </row>
    <row r="2372" spans="4:10" x14ac:dyDescent="0.3">
      <c r="D2372" s="68">
        <v>19011</v>
      </c>
      <c r="E2372" t="s">
        <v>4507</v>
      </c>
      <c r="F2372" t="s">
        <v>2276</v>
      </c>
      <c r="G2372" t="s">
        <v>7125</v>
      </c>
      <c r="H2372" s="68">
        <v>4326148</v>
      </c>
      <c r="I2372" t="s">
        <v>4147</v>
      </c>
      <c r="J2372" t="s">
        <v>4149</v>
      </c>
    </row>
    <row r="2373" spans="4:10" x14ac:dyDescent="0.3">
      <c r="D2373" s="68">
        <v>19012</v>
      </c>
      <c r="E2373" t="s">
        <v>340</v>
      </c>
      <c r="F2373" t="s">
        <v>4261</v>
      </c>
      <c r="G2373" t="s">
        <v>5038</v>
      </c>
      <c r="H2373" s="68" t="s">
        <v>5768</v>
      </c>
      <c r="I2373" t="s">
        <v>4147</v>
      </c>
      <c r="J2373" t="s">
        <v>4149</v>
      </c>
    </row>
    <row r="2374" spans="4:10" x14ac:dyDescent="0.3">
      <c r="D2374" s="68">
        <v>19013</v>
      </c>
      <c r="E2374" t="s">
        <v>286</v>
      </c>
      <c r="F2374" t="s">
        <v>436</v>
      </c>
      <c r="G2374" t="s">
        <v>5410</v>
      </c>
      <c r="H2374" s="68">
        <v>4325370</v>
      </c>
      <c r="I2374" t="s">
        <v>4147</v>
      </c>
      <c r="J2374" t="s">
        <v>4150</v>
      </c>
    </row>
    <row r="2375" spans="4:10" x14ac:dyDescent="0.3">
      <c r="D2375" s="68">
        <v>19014</v>
      </c>
      <c r="E2375" t="s">
        <v>1184</v>
      </c>
      <c r="F2375" t="s">
        <v>471</v>
      </c>
      <c r="G2375" t="s">
        <v>5307</v>
      </c>
      <c r="H2375" s="68">
        <v>4325362</v>
      </c>
      <c r="I2375" t="s">
        <v>4147</v>
      </c>
      <c r="J2375" t="s">
        <v>4150</v>
      </c>
    </row>
    <row r="2376" spans="4:10" x14ac:dyDescent="0.3">
      <c r="D2376" s="68">
        <v>19015</v>
      </c>
      <c r="E2376" t="s">
        <v>1287</v>
      </c>
      <c r="F2376" t="s">
        <v>1306</v>
      </c>
      <c r="G2376" t="s">
        <v>5354</v>
      </c>
      <c r="H2376" s="68" t="s">
        <v>5768</v>
      </c>
      <c r="I2376" t="s">
        <v>33</v>
      </c>
      <c r="J2376" t="s">
        <v>1925</v>
      </c>
    </row>
    <row r="2377" spans="4:10" x14ac:dyDescent="0.3">
      <c r="D2377" s="68">
        <v>19016</v>
      </c>
      <c r="E2377" t="s">
        <v>4608</v>
      </c>
      <c r="F2377" t="s">
        <v>284</v>
      </c>
      <c r="G2377" t="s">
        <v>5399</v>
      </c>
      <c r="H2377" s="68" t="s">
        <v>5768</v>
      </c>
      <c r="I2377" t="s">
        <v>33</v>
      </c>
      <c r="J2377" t="s">
        <v>4150</v>
      </c>
    </row>
    <row r="2378" spans="4:10" x14ac:dyDescent="0.3">
      <c r="D2378" s="68">
        <v>19017</v>
      </c>
      <c r="E2378" t="s">
        <v>2269</v>
      </c>
      <c r="F2378" t="s">
        <v>4926</v>
      </c>
      <c r="G2378" t="s">
        <v>5723</v>
      </c>
      <c r="H2378" s="68">
        <v>4325400</v>
      </c>
      <c r="I2378" t="s">
        <v>33</v>
      </c>
      <c r="J2378" t="s">
        <v>1925</v>
      </c>
    </row>
    <row r="2379" spans="4:10" x14ac:dyDescent="0.3">
      <c r="D2379" s="68">
        <v>19018</v>
      </c>
      <c r="E2379" t="s">
        <v>1965</v>
      </c>
      <c r="F2379" t="s">
        <v>6564</v>
      </c>
      <c r="G2379" t="s">
        <v>7489</v>
      </c>
      <c r="H2379" s="68" t="s">
        <v>5768</v>
      </c>
      <c r="I2379" t="s">
        <v>33</v>
      </c>
      <c r="J2379" t="s">
        <v>4149</v>
      </c>
    </row>
    <row r="2380" spans="4:10" x14ac:dyDescent="0.3">
      <c r="D2380" s="68">
        <v>19019</v>
      </c>
      <c r="E2380" t="s">
        <v>4563</v>
      </c>
      <c r="F2380" t="s">
        <v>1927</v>
      </c>
      <c r="G2380" t="s">
        <v>5363</v>
      </c>
      <c r="H2380" s="68" t="s">
        <v>5768</v>
      </c>
      <c r="I2380" t="s">
        <v>33</v>
      </c>
      <c r="J2380" t="s">
        <v>1925</v>
      </c>
    </row>
    <row r="2381" spans="4:10" x14ac:dyDescent="0.3">
      <c r="D2381" s="68">
        <v>19020</v>
      </c>
      <c r="E2381" t="s">
        <v>4766</v>
      </c>
      <c r="F2381" t="s">
        <v>647</v>
      </c>
      <c r="G2381" t="s">
        <v>5544</v>
      </c>
      <c r="H2381" s="68">
        <v>4322193</v>
      </c>
      <c r="I2381" t="s">
        <v>4147</v>
      </c>
      <c r="J2381" t="s">
        <v>1925</v>
      </c>
    </row>
    <row r="2382" spans="4:10" x14ac:dyDescent="0.3">
      <c r="D2382" s="68">
        <v>19021</v>
      </c>
      <c r="E2382" t="s">
        <v>390</v>
      </c>
      <c r="F2382" t="s">
        <v>605</v>
      </c>
      <c r="G2382" t="s">
        <v>5054</v>
      </c>
      <c r="H2382" s="68">
        <v>4325605</v>
      </c>
      <c r="I2382" t="s">
        <v>4147</v>
      </c>
      <c r="J2382" t="s">
        <v>4150</v>
      </c>
    </row>
    <row r="2383" spans="4:10" x14ac:dyDescent="0.3">
      <c r="D2383" s="68">
        <v>19022</v>
      </c>
      <c r="E2383" t="s">
        <v>4844</v>
      </c>
      <c r="F2383" t="s">
        <v>4845</v>
      </c>
      <c r="G2383" t="s">
        <v>5623</v>
      </c>
      <c r="H2383" s="68" t="s">
        <v>5768</v>
      </c>
      <c r="I2383" t="s">
        <v>4147</v>
      </c>
      <c r="J2383" t="s">
        <v>1925</v>
      </c>
    </row>
    <row r="2384" spans="4:10" x14ac:dyDescent="0.3">
      <c r="D2384" s="68">
        <v>19023</v>
      </c>
      <c r="E2384" t="s">
        <v>4700</v>
      </c>
      <c r="F2384" t="s">
        <v>927</v>
      </c>
      <c r="G2384" t="s">
        <v>5480</v>
      </c>
      <c r="H2384" s="68">
        <v>4322185</v>
      </c>
      <c r="I2384" t="s">
        <v>4147</v>
      </c>
      <c r="J2384" t="s">
        <v>1925</v>
      </c>
    </row>
    <row r="2385" spans="4:10" x14ac:dyDescent="0.3">
      <c r="D2385" s="68">
        <v>19024</v>
      </c>
      <c r="E2385" t="s">
        <v>1946</v>
      </c>
      <c r="F2385" t="s">
        <v>482</v>
      </c>
      <c r="G2385" t="s">
        <v>5582</v>
      </c>
      <c r="H2385" s="68" t="s">
        <v>5768</v>
      </c>
      <c r="I2385" t="s">
        <v>4147</v>
      </c>
      <c r="J2385" t="s">
        <v>4150</v>
      </c>
    </row>
    <row r="2386" spans="4:10" x14ac:dyDescent="0.3">
      <c r="D2386" s="68">
        <v>19025</v>
      </c>
      <c r="E2386" t="s">
        <v>6114</v>
      </c>
      <c r="F2386" t="s">
        <v>6115</v>
      </c>
      <c r="G2386" t="s">
        <v>7056</v>
      </c>
      <c r="H2386" s="68" t="s">
        <v>5768</v>
      </c>
      <c r="I2386" t="s">
        <v>4147</v>
      </c>
      <c r="J2386" t="s">
        <v>4150</v>
      </c>
    </row>
    <row r="2387" spans="4:10" x14ac:dyDescent="0.3">
      <c r="D2387" s="68">
        <v>19026</v>
      </c>
      <c r="E2387" t="s">
        <v>500</v>
      </c>
      <c r="F2387" t="s">
        <v>4727</v>
      </c>
      <c r="G2387" t="s">
        <v>5512</v>
      </c>
      <c r="H2387" s="68" t="s">
        <v>5768</v>
      </c>
      <c r="I2387" t="s">
        <v>4147</v>
      </c>
      <c r="J2387" t="s">
        <v>1925</v>
      </c>
    </row>
    <row r="2388" spans="4:10" x14ac:dyDescent="0.3">
      <c r="D2388" s="68">
        <v>19027</v>
      </c>
      <c r="E2388" t="s">
        <v>405</v>
      </c>
      <c r="F2388" t="s">
        <v>399</v>
      </c>
      <c r="G2388" t="s">
        <v>6850</v>
      </c>
      <c r="H2388" s="68" t="s">
        <v>5768</v>
      </c>
      <c r="I2388" t="s">
        <v>4147</v>
      </c>
      <c r="J2388" t="s">
        <v>4149</v>
      </c>
    </row>
    <row r="2389" spans="4:10" x14ac:dyDescent="0.3">
      <c r="D2389" s="68">
        <v>19028</v>
      </c>
      <c r="E2389" t="s">
        <v>4528</v>
      </c>
      <c r="F2389" t="s">
        <v>134</v>
      </c>
      <c r="G2389" t="s">
        <v>5314</v>
      </c>
      <c r="H2389" s="68" t="s">
        <v>5768</v>
      </c>
      <c r="I2389" t="s">
        <v>4147</v>
      </c>
      <c r="J2389" t="s">
        <v>1925</v>
      </c>
    </row>
    <row r="2390" spans="4:10" x14ac:dyDescent="0.3">
      <c r="D2390" s="68">
        <v>19029</v>
      </c>
      <c r="E2390" t="s">
        <v>164</v>
      </c>
      <c r="F2390" t="s">
        <v>6581</v>
      </c>
      <c r="G2390" t="s">
        <v>7502</v>
      </c>
      <c r="H2390" s="68" t="s">
        <v>5768</v>
      </c>
      <c r="I2390" t="s">
        <v>4147</v>
      </c>
      <c r="J2390" t="s">
        <v>1925</v>
      </c>
    </row>
    <row r="2391" spans="4:10" x14ac:dyDescent="0.3">
      <c r="D2391" s="68">
        <v>19030</v>
      </c>
      <c r="E2391" t="s">
        <v>4716</v>
      </c>
      <c r="F2391" t="s">
        <v>678</v>
      </c>
      <c r="G2391" t="s">
        <v>5497</v>
      </c>
      <c r="H2391" s="68" t="s">
        <v>5768</v>
      </c>
      <c r="I2391" t="s">
        <v>4147</v>
      </c>
      <c r="J2391" t="s">
        <v>1925</v>
      </c>
    </row>
    <row r="2392" spans="4:10" x14ac:dyDescent="0.3">
      <c r="D2392" s="68">
        <v>19031</v>
      </c>
      <c r="E2392" t="s">
        <v>1138</v>
      </c>
      <c r="F2392" t="s">
        <v>6184</v>
      </c>
      <c r="G2392" t="s">
        <v>7122</v>
      </c>
      <c r="H2392" s="68" t="s">
        <v>5768</v>
      </c>
      <c r="I2392" t="s">
        <v>33</v>
      </c>
      <c r="J2392" t="s">
        <v>1925</v>
      </c>
    </row>
    <row r="2393" spans="4:10" x14ac:dyDescent="0.3">
      <c r="D2393" s="68">
        <v>19032</v>
      </c>
      <c r="E2393" t="s">
        <v>4556</v>
      </c>
      <c r="F2393" t="s">
        <v>69</v>
      </c>
      <c r="G2393" t="s">
        <v>5355</v>
      </c>
      <c r="H2393" s="68" t="s">
        <v>5768</v>
      </c>
      <c r="I2393" t="s">
        <v>4147</v>
      </c>
      <c r="J2393" t="s">
        <v>1925</v>
      </c>
    </row>
    <row r="2394" spans="4:10" x14ac:dyDescent="0.3">
      <c r="D2394" s="68">
        <v>19033</v>
      </c>
      <c r="E2394" t="s">
        <v>6675</v>
      </c>
      <c r="F2394" t="s">
        <v>846</v>
      </c>
      <c r="G2394" t="s">
        <v>7607</v>
      </c>
      <c r="H2394" s="68" t="s">
        <v>5768</v>
      </c>
      <c r="I2394" t="s">
        <v>4147</v>
      </c>
      <c r="J2394" t="s">
        <v>1925</v>
      </c>
    </row>
    <row r="2395" spans="4:10" x14ac:dyDescent="0.3">
      <c r="D2395" s="68">
        <v>19034</v>
      </c>
      <c r="E2395" t="s">
        <v>4523</v>
      </c>
      <c r="F2395" t="s">
        <v>4524</v>
      </c>
      <c r="G2395" t="s">
        <v>5311</v>
      </c>
      <c r="H2395" s="68">
        <v>4322010</v>
      </c>
      <c r="I2395" t="s">
        <v>4147</v>
      </c>
      <c r="J2395" t="s">
        <v>1925</v>
      </c>
    </row>
    <row r="2396" spans="4:10" x14ac:dyDescent="0.3">
      <c r="D2396" s="68">
        <v>19035</v>
      </c>
      <c r="E2396" t="s">
        <v>245</v>
      </c>
      <c r="F2396" t="s">
        <v>4230</v>
      </c>
      <c r="G2396" t="s">
        <v>5010</v>
      </c>
      <c r="H2396" s="68">
        <v>4322002</v>
      </c>
      <c r="I2396" t="s">
        <v>4147</v>
      </c>
      <c r="J2396" t="s">
        <v>1925</v>
      </c>
    </row>
    <row r="2397" spans="4:10" x14ac:dyDescent="0.3">
      <c r="D2397" s="68">
        <v>19036</v>
      </c>
      <c r="E2397" t="s">
        <v>1568</v>
      </c>
      <c r="F2397" t="s">
        <v>4650</v>
      </c>
      <c r="G2397" t="s">
        <v>5437</v>
      </c>
      <c r="H2397" s="68">
        <v>8636770</v>
      </c>
      <c r="I2397" t="s">
        <v>33</v>
      </c>
      <c r="J2397" t="s">
        <v>4150</v>
      </c>
    </row>
    <row r="2398" spans="4:10" x14ac:dyDescent="0.3">
      <c r="D2398" s="68">
        <v>19037</v>
      </c>
      <c r="E2398" t="s">
        <v>2337</v>
      </c>
      <c r="F2398" t="s">
        <v>4959</v>
      </c>
      <c r="G2398" t="s">
        <v>5765</v>
      </c>
      <c r="H2398" s="68">
        <v>4321995</v>
      </c>
      <c r="I2398" t="s">
        <v>4147</v>
      </c>
      <c r="J2398" t="s">
        <v>4150</v>
      </c>
    </row>
    <row r="2399" spans="4:10" x14ac:dyDescent="0.3">
      <c r="D2399" s="68">
        <v>19038</v>
      </c>
      <c r="E2399" t="s">
        <v>1184</v>
      </c>
      <c r="F2399" t="s">
        <v>4522</v>
      </c>
      <c r="G2399" t="s">
        <v>5310</v>
      </c>
      <c r="H2399" s="68">
        <v>4321960</v>
      </c>
      <c r="I2399" t="s">
        <v>4147</v>
      </c>
      <c r="J2399" t="s">
        <v>4150</v>
      </c>
    </row>
    <row r="2400" spans="4:10" x14ac:dyDescent="0.3">
      <c r="D2400" s="68">
        <v>19039</v>
      </c>
      <c r="E2400" t="s">
        <v>593</v>
      </c>
      <c r="F2400" t="s">
        <v>4324</v>
      </c>
      <c r="G2400" t="s">
        <v>5112</v>
      </c>
      <c r="H2400" s="68">
        <v>4321952</v>
      </c>
      <c r="I2400" t="s">
        <v>33</v>
      </c>
      <c r="J2400" t="s">
        <v>4150</v>
      </c>
    </row>
    <row r="2401" spans="4:10" x14ac:dyDescent="0.3">
      <c r="D2401" s="68">
        <v>19040</v>
      </c>
      <c r="E2401" t="s">
        <v>955</v>
      </c>
      <c r="F2401" t="s">
        <v>4439</v>
      </c>
      <c r="G2401" t="s">
        <v>5232</v>
      </c>
      <c r="H2401" s="68">
        <v>4324994</v>
      </c>
      <c r="I2401" t="s">
        <v>4147</v>
      </c>
      <c r="J2401" t="s">
        <v>4149</v>
      </c>
    </row>
    <row r="2402" spans="4:10" x14ac:dyDescent="0.3">
      <c r="D2402" s="68">
        <v>19041</v>
      </c>
      <c r="E2402" t="s">
        <v>955</v>
      </c>
      <c r="F2402" t="s">
        <v>4437</v>
      </c>
      <c r="G2402" t="s">
        <v>5227</v>
      </c>
      <c r="H2402" s="68" t="s">
        <v>5768</v>
      </c>
      <c r="I2402" t="s">
        <v>4147</v>
      </c>
      <c r="J2402" t="s">
        <v>4150</v>
      </c>
    </row>
    <row r="2403" spans="4:10" x14ac:dyDescent="0.3">
      <c r="D2403" s="68">
        <v>19042</v>
      </c>
      <c r="E2403" t="s">
        <v>2144</v>
      </c>
      <c r="F2403" t="s">
        <v>4917</v>
      </c>
      <c r="G2403" t="s">
        <v>5708</v>
      </c>
      <c r="H2403" s="68">
        <v>4322290</v>
      </c>
      <c r="I2403" t="s">
        <v>4147</v>
      </c>
      <c r="J2403" t="s">
        <v>4150</v>
      </c>
    </row>
    <row r="2404" spans="4:10" x14ac:dyDescent="0.3">
      <c r="D2404" s="68">
        <v>19043</v>
      </c>
      <c r="E2404" t="s">
        <v>4673</v>
      </c>
      <c r="F2404" t="s">
        <v>4674</v>
      </c>
      <c r="G2404" t="s">
        <v>5460</v>
      </c>
      <c r="H2404" s="68" t="s">
        <v>5768</v>
      </c>
      <c r="I2404" t="s">
        <v>4147</v>
      </c>
      <c r="J2404" t="s">
        <v>4149</v>
      </c>
    </row>
    <row r="2405" spans="4:10" x14ac:dyDescent="0.3">
      <c r="D2405" s="68">
        <v>19044</v>
      </c>
      <c r="E2405" t="s">
        <v>405</v>
      </c>
      <c r="F2405" t="s">
        <v>4280</v>
      </c>
      <c r="G2405" t="s">
        <v>5066</v>
      </c>
      <c r="H2405" s="68">
        <v>4324811</v>
      </c>
      <c r="I2405" t="s">
        <v>4147</v>
      </c>
      <c r="J2405" t="s">
        <v>4149</v>
      </c>
    </row>
    <row r="2406" spans="4:10" x14ac:dyDescent="0.3">
      <c r="D2406" s="68">
        <v>19045</v>
      </c>
      <c r="E2406" t="s">
        <v>2048</v>
      </c>
      <c r="F2406" t="s">
        <v>4827</v>
      </c>
      <c r="G2406" t="s">
        <v>5610</v>
      </c>
      <c r="H2406" s="68">
        <v>4323572</v>
      </c>
      <c r="I2406" t="s">
        <v>4147</v>
      </c>
      <c r="J2406" t="s">
        <v>4149</v>
      </c>
    </row>
    <row r="2407" spans="4:10" x14ac:dyDescent="0.3">
      <c r="D2407" s="68">
        <v>19046</v>
      </c>
      <c r="E2407" t="s">
        <v>2296</v>
      </c>
      <c r="F2407" t="s">
        <v>4949</v>
      </c>
      <c r="G2407" t="s">
        <v>5748</v>
      </c>
      <c r="H2407" s="68">
        <v>4325290</v>
      </c>
      <c r="I2407" t="s">
        <v>4147</v>
      </c>
      <c r="J2407" t="s">
        <v>4149</v>
      </c>
    </row>
    <row r="2408" spans="4:10" x14ac:dyDescent="0.3">
      <c r="D2408" s="68">
        <v>19047</v>
      </c>
      <c r="E2408" t="s">
        <v>2144</v>
      </c>
      <c r="F2408" t="s">
        <v>4919</v>
      </c>
      <c r="G2408" t="s">
        <v>5713</v>
      </c>
      <c r="H2408" s="68" t="s">
        <v>5768</v>
      </c>
      <c r="I2408" t="s">
        <v>4147</v>
      </c>
      <c r="J2408" t="s">
        <v>4149</v>
      </c>
    </row>
    <row r="2409" spans="4:10" x14ac:dyDescent="0.3">
      <c r="D2409" s="68">
        <v>19048</v>
      </c>
      <c r="E2409" t="s">
        <v>405</v>
      </c>
      <c r="F2409" t="s">
        <v>4279</v>
      </c>
      <c r="G2409" t="s">
        <v>5065</v>
      </c>
      <c r="H2409" s="68" t="s">
        <v>5768</v>
      </c>
      <c r="I2409" t="s">
        <v>4147</v>
      </c>
      <c r="J2409" t="s">
        <v>4149</v>
      </c>
    </row>
    <row r="2410" spans="4:10" x14ac:dyDescent="0.3">
      <c r="D2410" s="68">
        <v>19049</v>
      </c>
      <c r="E2410" t="s">
        <v>1184</v>
      </c>
      <c r="F2410" t="s">
        <v>765</v>
      </c>
      <c r="G2410" t="s">
        <v>3095</v>
      </c>
      <c r="H2410" s="68" t="s">
        <v>5768</v>
      </c>
      <c r="I2410" t="s">
        <v>4147</v>
      </c>
      <c r="J2410" t="s">
        <v>4149</v>
      </c>
    </row>
    <row r="2411" spans="4:10" x14ac:dyDescent="0.3">
      <c r="D2411" s="68">
        <v>19050</v>
      </c>
      <c r="E2411" t="s">
        <v>405</v>
      </c>
      <c r="F2411" t="s">
        <v>4275</v>
      </c>
      <c r="G2411" t="s">
        <v>5058</v>
      </c>
      <c r="H2411" s="68">
        <v>4328493</v>
      </c>
      <c r="I2411" t="s">
        <v>4147</v>
      </c>
      <c r="J2411" t="s">
        <v>4149</v>
      </c>
    </row>
    <row r="2412" spans="4:10" x14ac:dyDescent="0.3">
      <c r="D2412" s="68">
        <v>19051</v>
      </c>
      <c r="E2412" t="s">
        <v>1911</v>
      </c>
      <c r="F2412" t="s">
        <v>4792</v>
      </c>
      <c r="G2412" t="s">
        <v>5571</v>
      </c>
      <c r="H2412" s="68" t="s">
        <v>5768</v>
      </c>
      <c r="I2412" t="s">
        <v>4147</v>
      </c>
      <c r="J2412" t="s">
        <v>4149</v>
      </c>
    </row>
    <row r="2413" spans="4:10" x14ac:dyDescent="0.3">
      <c r="D2413" s="68">
        <v>19052</v>
      </c>
      <c r="E2413" t="s">
        <v>533</v>
      </c>
      <c r="F2413" t="s">
        <v>4309</v>
      </c>
      <c r="G2413" t="s">
        <v>5096</v>
      </c>
      <c r="H2413" s="68" t="s">
        <v>5768</v>
      </c>
      <c r="I2413" t="s">
        <v>4147</v>
      </c>
      <c r="J2413" t="s">
        <v>4149</v>
      </c>
    </row>
    <row r="2414" spans="4:10" x14ac:dyDescent="0.3">
      <c r="D2414" s="68">
        <v>19053</v>
      </c>
      <c r="E2414" t="s">
        <v>346</v>
      </c>
      <c r="F2414" t="s">
        <v>1912</v>
      </c>
      <c r="G2414" t="s">
        <v>5042</v>
      </c>
      <c r="H2414" s="68" t="s">
        <v>5768</v>
      </c>
      <c r="I2414" t="s">
        <v>4147</v>
      </c>
      <c r="J2414" t="s">
        <v>4150</v>
      </c>
    </row>
    <row r="2415" spans="4:10" x14ac:dyDescent="0.3">
      <c r="D2415" s="68">
        <v>19054</v>
      </c>
      <c r="E2415" t="s">
        <v>1855</v>
      </c>
      <c r="F2415" t="s">
        <v>4768</v>
      </c>
      <c r="G2415" t="s">
        <v>5547</v>
      </c>
      <c r="H2415" s="68" t="s">
        <v>5768</v>
      </c>
      <c r="I2415" t="s">
        <v>4147</v>
      </c>
      <c r="J2415" t="s">
        <v>4149</v>
      </c>
    </row>
    <row r="2416" spans="4:10" x14ac:dyDescent="0.3">
      <c r="D2416" s="68">
        <v>19055</v>
      </c>
      <c r="E2416" t="s">
        <v>4182</v>
      </c>
      <c r="F2416" t="s">
        <v>4183</v>
      </c>
      <c r="G2416" t="s">
        <v>4970</v>
      </c>
      <c r="H2416" s="68" t="s">
        <v>5768</v>
      </c>
      <c r="I2416" t="s">
        <v>33</v>
      </c>
      <c r="J2416" t="s">
        <v>4149</v>
      </c>
    </row>
    <row r="2417" spans="4:10" x14ac:dyDescent="0.3">
      <c r="D2417" s="68">
        <v>19056</v>
      </c>
      <c r="E2417" t="s">
        <v>2266</v>
      </c>
      <c r="F2417" t="s">
        <v>4924</v>
      </c>
      <c r="G2417" t="s">
        <v>5721</v>
      </c>
      <c r="H2417" s="68">
        <v>4326849</v>
      </c>
      <c r="I2417" t="s">
        <v>4147</v>
      </c>
      <c r="J2417" t="s">
        <v>4149</v>
      </c>
    </row>
    <row r="2418" spans="4:10" x14ac:dyDescent="0.3">
      <c r="D2418" s="68">
        <v>19057</v>
      </c>
      <c r="E2418" t="s">
        <v>1329</v>
      </c>
      <c r="F2418" t="s">
        <v>4564</v>
      </c>
      <c r="G2418" t="s">
        <v>5364</v>
      </c>
      <c r="H2418" s="68" t="s">
        <v>5768</v>
      </c>
      <c r="I2418" t="s">
        <v>33</v>
      </c>
      <c r="J2418" t="s">
        <v>4149</v>
      </c>
    </row>
    <row r="2419" spans="4:10" x14ac:dyDescent="0.3">
      <c r="D2419" s="68">
        <v>19058</v>
      </c>
      <c r="E2419" t="s">
        <v>955</v>
      </c>
      <c r="F2419" t="s">
        <v>4438</v>
      </c>
      <c r="G2419" t="s">
        <v>5231</v>
      </c>
      <c r="H2419" s="68" t="s">
        <v>5768</v>
      </c>
      <c r="I2419" t="s">
        <v>4147</v>
      </c>
      <c r="J2419" t="s">
        <v>4149</v>
      </c>
    </row>
    <row r="2420" spans="4:10" x14ac:dyDescent="0.3">
      <c r="D2420" s="68">
        <v>19059</v>
      </c>
      <c r="E2420" t="s">
        <v>1853</v>
      </c>
      <c r="F2420" t="s">
        <v>1576</v>
      </c>
      <c r="G2420" t="s">
        <v>5545</v>
      </c>
      <c r="H2420" s="68" t="s">
        <v>5768</v>
      </c>
      <c r="I2420" t="s">
        <v>4147</v>
      </c>
      <c r="J2420" t="s">
        <v>4149</v>
      </c>
    </row>
    <row r="2421" spans="4:10" x14ac:dyDescent="0.3">
      <c r="D2421" s="68">
        <v>19060</v>
      </c>
      <c r="E2421" t="s">
        <v>4839</v>
      </c>
      <c r="F2421" t="s">
        <v>144</v>
      </c>
      <c r="G2421" t="s">
        <v>5618</v>
      </c>
      <c r="H2421" s="68">
        <v>4322100</v>
      </c>
      <c r="I2421" t="s">
        <v>4147</v>
      </c>
      <c r="J2421" t="s">
        <v>1925</v>
      </c>
    </row>
    <row r="2422" spans="4:10" x14ac:dyDescent="0.3">
      <c r="D2422" s="68">
        <v>19061</v>
      </c>
      <c r="E2422" t="s">
        <v>4724</v>
      </c>
      <c r="F2422" t="s">
        <v>218</v>
      </c>
      <c r="G2422" t="s">
        <v>5510</v>
      </c>
      <c r="H2422" s="68">
        <v>4322088</v>
      </c>
      <c r="I2422" t="s">
        <v>4147</v>
      </c>
      <c r="J2422" t="s">
        <v>4150</v>
      </c>
    </row>
    <row r="2423" spans="4:10" x14ac:dyDescent="0.3">
      <c r="D2423" s="68">
        <v>19062</v>
      </c>
      <c r="E2423" t="s">
        <v>4724</v>
      </c>
      <c r="F2423" t="s">
        <v>4350</v>
      </c>
      <c r="G2423" t="s">
        <v>5509</v>
      </c>
      <c r="H2423" s="68">
        <v>4322070</v>
      </c>
      <c r="I2423" t="s">
        <v>4147</v>
      </c>
      <c r="J2423" t="s">
        <v>4149</v>
      </c>
    </row>
    <row r="2424" spans="4:10" x14ac:dyDescent="0.3">
      <c r="D2424" s="68">
        <v>19063</v>
      </c>
      <c r="E2424" t="s">
        <v>4938</v>
      </c>
      <c r="F2424" t="s">
        <v>4939</v>
      </c>
      <c r="G2424" t="s">
        <v>5734</v>
      </c>
      <c r="H2424" s="68">
        <v>4322215</v>
      </c>
      <c r="I2424" t="s">
        <v>4147</v>
      </c>
      <c r="J2424" t="s">
        <v>1925</v>
      </c>
    </row>
    <row r="2425" spans="4:10" x14ac:dyDescent="0.3">
      <c r="D2425" s="68">
        <v>19064</v>
      </c>
      <c r="E2425" t="s">
        <v>4477</v>
      </c>
      <c r="F2425" t="s">
        <v>87</v>
      </c>
      <c r="G2425" t="s">
        <v>5264</v>
      </c>
      <c r="H2425" s="68">
        <v>4322169</v>
      </c>
      <c r="I2425" t="s">
        <v>4147</v>
      </c>
      <c r="J2425" t="s">
        <v>1925</v>
      </c>
    </row>
    <row r="2426" spans="4:10" x14ac:dyDescent="0.3">
      <c r="D2426" s="68">
        <v>19065</v>
      </c>
      <c r="E2426" t="s">
        <v>1785</v>
      </c>
      <c r="F2426" t="s">
        <v>251</v>
      </c>
      <c r="G2426" t="s">
        <v>5508</v>
      </c>
      <c r="H2426" s="68" t="s">
        <v>5768</v>
      </c>
      <c r="I2426" t="s">
        <v>4147</v>
      </c>
      <c r="J2426" t="s">
        <v>4150</v>
      </c>
    </row>
    <row r="2427" spans="4:10" x14ac:dyDescent="0.3">
      <c r="D2427" s="68">
        <v>19066</v>
      </c>
      <c r="E2427" t="s">
        <v>4245</v>
      </c>
      <c r="F2427" t="s">
        <v>1009</v>
      </c>
      <c r="G2427" t="s">
        <v>5025</v>
      </c>
      <c r="H2427" s="68">
        <v>4322118</v>
      </c>
      <c r="I2427" t="s">
        <v>4147</v>
      </c>
      <c r="J2427" t="s">
        <v>4150</v>
      </c>
    </row>
    <row r="2428" spans="4:10" x14ac:dyDescent="0.3">
      <c r="D2428" s="68">
        <v>19067</v>
      </c>
      <c r="E2428" t="s">
        <v>2205</v>
      </c>
      <c r="F2428" t="s">
        <v>459</v>
      </c>
      <c r="G2428" t="s">
        <v>5686</v>
      </c>
      <c r="H2428" s="68" t="s">
        <v>5768</v>
      </c>
      <c r="I2428" t="s">
        <v>4147</v>
      </c>
      <c r="J2428" t="s">
        <v>4150</v>
      </c>
    </row>
    <row r="2429" spans="4:10" x14ac:dyDescent="0.3">
      <c r="D2429" s="68">
        <v>19068</v>
      </c>
      <c r="E2429" t="s">
        <v>245</v>
      </c>
      <c r="F2429" t="s">
        <v>4231</v>
      </c>
      <c r="G2429" t="s">
        <v>5011</v>
      </c>
      <c r="H2429" s="68" t="s">
        <v>5768</v>
      </c>
      <c r="I2429" t="s">
        <v>4147</v>
      </c>
      <c r="J2429" t="s">
        <v>4150</v>
      </c>
    </row>
    <row r="2430" spans="4:10" x14ac:dyDescent="0.3">
      <c r="D2430" s="68">
        <v>19069</v>
      </c>
      <c r="E2430" t="s">
        <v>4358</v>
      </c>
      <c r="F2430" t="s">
        <v>4359</v>
      </c>
      <c r="G2430" t="s">
        <v>5142</v>
      </c>
      <c r="H2430" s="68" t="s">
        <v>5768</v>
      </c>
      <c r="I2430" t="s">
        <v>4147</v>
      </c>
      <c r="J2430" t="s">
        <v>4149</v>
      </c>
    </row>
    <row r="2431" spans="4:10" x14ac:dyDescent="0.3">
      <c r="D2431" s="68">
        <v>19070</v>
      </c>
      <c r="E2431" t="s">
        <v>4358</v>
      </c>
      <c r="F2431" t="s">
        <v>4360</v>
      </c>
      <c r="G2431" t="s">
        <v>5143</v>
      </c>
      <c r="H2431" s="68" t="s">
        <v>5768</v>
      </c>
      <c r="I2431" t="s">
        <v>4147</v>
      </c>
      <c r="J2431" t="s">
        <v>4149</v>
      </c>
    </row>
    <row r="2432" spans="4:10" x14ac:dyDescent="0.3">
      <c r="D2432" s="68">
        <v>19071</v>
      </c>
      <c r="E2432" t="s">
        <v>4326</v>
      </c>
      <c r="F2432" t="s">
        <v>4327</v>
      </c>
      <c r="G2432" t="s">
        <v>5114</v>
      </c>
      <c r="H2432" s="68" t="s">
        <v>5768</v>
      </c>
      <c r="I2432" t="s">
        <v>4147</v>
      </c>
      <c r="J2432" t="s">
        <v>4149</v>
      </c>
    </row>
    <row r="2433" spans="4:10" x14ac:dyDescent="0.3">
      <c r="D2433" s="68">
        <v>19072</v>
      </c>
      <c r="E2433" t="s">
        <v>4259</v>
      </c>
      <c r="F2433" t="s">
        <v>313</v>
      </c>
      <c r="G2433" t="s">
        <v>5036</v>
      </c>
      <c r="H2433" s="68">
        <v>4324137</v>
      </c>
      <c r="I2433" t="s">
        <v>4147</v>
      </c>
      <c r="J2433" t="s">
        <v>4150</v>
      </c>
    </row>
    <row r="2434" spans="4:10" x14ac:dyDescent="0.3">
      <c r="D2434" s="68">
        <v>19073</v>
      </c>
      <c r="E2434" t="s">
        <v>696</v>
      </c>
      <c r="F2434" t="s">
        <v>4347</v>
      </c>
      <c r="G2434" t="s">
        <v>5133</v>
      </c>
      <c r="H2434" s="68" t="s">
        <v>5768</v>
      </c>
      <c r="I2434" t="s">
        <v>4147</v>
      </c>
      <c r="J2434" t="s">
        <v>4149</v>
      </c>
    </row>
    <row r="2435" spans="4:10" x14ac:dyDescent="0.3">
      <c r="D2435" s="68">
        <v>19074</v>
      </c>
      <c r="E2435" t="s">
        <v>4512</v>
      </c>
      <c r="F2435" t="s">
        <v>342</v>
      </c>
      <c r="G2435" t="s">
        <v>5297</v>
      </c>
      <c r="H2435" s="68" t="s">
        <v>5768</v>
      </c>
      <c r="I2435" t="s">
        <v>4147</v>
      </c>
      <c r="J2435" t="s">
        <v>4150</v>
      </c>
    </row>
    <row r="2436" spans="4:10" x14ac:dyDescent="0.3">
      <c r="D2436" s="68">
        <v>19075</v>
      </c>
      <c r="E2436" t="s">
        <v>4512</v>
      </c>
      <c r="F2436" t="s">
        <v>150</v>
      </c>
      <c r="G2436" t="s">
        <v>5298</v>
      </c>
      <c r="H2436" s="68" t="s">
        <v>5768</v>
      </c>
      <c r="I2436" t="s">
        <v>4147</v>
      </c>
      <c r="J2436" t="s">
        <v>4150</v>
      </c>
    </row>
    <row r="2437" spans="4:10" x14ac:dyDescent="0.3">
      <c r="D2437" s="68">
        <v>19076</v>
      </c>
      <c r="E2437" t="s">
        <v>1250</v>
      </c>
      <c r="F2437" t="s">
        <v>4546</v>
      </c>
      <c r="G2437" t="s">
        <v>5338</v>
      </c>
      <c r="H2437" s="68" t="s">
        <v>5768</v>
      </c>
      <c r="I2437" t="s">
        <v>4147</v>
      </c>
      <c r="J2437" t="s">
        <v>4149</v>
      </c>
    </row>
    <row r="2438" spans="4:10" x14ac:dyDescent="0.3">
      <c r="D2438" s="68">
        <v>19077</v>
      </c>
      <c r="E2438" t="s">
        <v>1250</v>
      </c>
      <c r="F2438" t="s">
        <v>4547</v>
      </c>
      <c r="G2438" t="s">
        <v>5343</v>
      </c>
      <c r="H2438" s="68">
        <v>4324021</v>
      </c>
      <c r="I2438" t="s">
        <v>4147</v>
      </c>
      <c r="J2438" t="s">
        <v>4150</v>
      </c>
    </row>
    <row r="2439" spans="4:10" x14ac:dyDescent="0.3">
      <c r="D2439" s="68">
        <v>19078</v>
      </c>
      <c r="E2439" t="s">
        <v>4445</v>
      </c>
      <c r="F2439" t="s">
        <v>4446</v>
      </c>
      <c r="G2439" t="s">
        <v>5238</v>
      </c>
      <c r="H2439" s="68" t="s">
        <v>5768</v>
      </c>
      <c r="I2439" t="s">
        <v>4147</v>
      </c>
      <c r="J2439" t="s">
        <v>4150</v>
      </c>
    </row>
    <row r="2440" spans="4:10" x14ac:dyDescent="0.3">
      <c r="D2440" s="68">
        <v>19079</v>
      </c>
      <c r="E2440" t="s">
        <v>4622</v>
      </c>
      <c r="F2440" t="s">
        <v>139</v>
      </c>
      <c r="G2440" t="s">
        <v>5413</v>
      </c>
      <c r="H2440" s="68" t="s">
        <v>5768</v>
      </c>
      <c r="I2440" t="s">
        <v>4147</v>
      </c>
      <c r="J2440" t="s">
        <v>4150</v>
      </c>
    </row>
    <row r="2441" spans="4:10" x14ac:dyDescent="0.3">
      <c r="D2441" s="68">
        <v>19080</v>
      </c>
      <c r="E2441" t="s">
        <v>4656</v>
      </c>
      <c r="F2441" t="s">
        <v>4657</v>
      </c>
      <c r="G2441" t="s">
        <v>5443</v>
      </c>
      <c r="H2441" s="68" t="s">
        <v>5768</v>
      </c>
      <c r="I2441" t="s">
        <v>4147</v>
      </c>
      <c r="J2441" t="s">
        <v>4149</v>
      </c>
    </row>
    <row r="2442" spans="4:10" x14ac:dyDescent="0.3">
      <c r="D2442" s="68">
        <v>19081</v>
      </c>
      <c r="E2442" t="s">
        <v>1911</v>
      </c>
      <c r="F2442" t="s">
        <v>1437</v>
      </c>
      <c r="G2442" t="s">
        <v>5572</v>
      </c>
      <c r="H2442" s="68">
        <v>4325176</v>
      </c>
      <c r="I2442" t="s">
        <v>4147</v>
      </c>
      <c r="J2442" t="s">
        <v>4149</v>
      </c>
    </row>
    <row r="2443" spans="4:10" x14ac:dyDescent="0.3">
      <c r="D2443" s="68">
        <v>19082</v>
      </c>
      <c r="E2443" t="s">
        <v>4830</v>
      </c>
      <c r="F2443" t="s">
        <v>1589</v>
      </c>
      <c r="G2443" t="s">
        <v>5612</v>
      </c>
      <c r="H2443" s="68">
        <v>4322339</v>
      </c>
      <c r="I2443" t="s">
        <v>4147</v>
      </c>
      <c r="J2443" t="s">
        <v>4150</v>
      </c>
    </row>
    <row r="2444" spans="4:10" x14ac:dyDescent="0.3">
      <c r="D2444" s="68">
        <v>19083</v>
      </c>
      <c r="E2444" t="s">
        <v>2117</v>
      </c>
      <c r="F2444" t="s">
        <v>4872</v>
      </c>
      <c r="G2444" t="s">
        <v>5646</v>
      </c>
      <c r="H2444" s="68" t="s">
        <v>5768</v>
      </c>
      <c r="I2444" t="s">
        <v>4147</v>
      </c>
      <c r="J2444" t="s">
        <v>4149</v>
      </c>
    </row>
    <row r="2445" spans="4:10" x14ac:dyDescent="0.3">
      <c r="D2445" s="68">
        <v>19084</v>
      </c>
      <c r="E2445" t="s">
        <v>2144</v>
      </c>
      <c r="F2445" t="s">
        <v>240</v>
      </c>
      <c r="G2445" t="s">
        <v>5709</v>
      </c>
      <c r="H2445" s="68" t="s">
        <v>5768</v>
      </c>
      <c r="I2445" t="s">
        <v>4147</v>
      </c>
      <c r="J2445" t="s">
        <v>4149</v>
      </c>
    </row>
    <row r="2446" spans="4:10" x14ac:dyDescent="0.3">
      <c r="D2446" s="68">
        <v>19085</v>
      </c>
      <c r="E2446" t="s">
        <v>2144</v>
      </c>
      <c r="F2446" t="s">
        <v>4921</v>
      </c>
      <c r="G2446" t="s">
        <v>5718</v>
      </c>
      <c r="H2446" s="68" t="s">
        <v>5768</v>
      </c>
      <c r="I2446" t="s">
        <v>4147</v>
      </c>
      <c r="J2446" t="s">
        <v>4149</v>
      </c>
    </row>
    <row r="2447" spans="4:10" x14ac:dyDescent="0.3">
      <c r="D2447" s="68">
        <v>19086</v>
      </c>
      <c r="E2447" t="s">
        <v>4393</v>
      </c>
      <c r="F2447" t="s">
        <v>177</v>
      </c>
      <c r="G2447" t="s">
        <v>5174</v>
      </c>
      <c r="H2447" s="68">
        <v>4324145</v>
      </c>
      <c r="I2447" t="s">
        <v>4147</v>
      </c>
      <c r="J2447" t="s">
        <v>4150</v>
      </c>
    </row>
    <row r="2448" spans="4:10" x14ac:dyDescent="0.3">
      <c r="D2448" s="68">
        <v>19087</v>
      </c>
      <c r="E2448" t="s">
        <v>4819</v>
      </c>
      <c r="F2448" t="s">
        <v>4820</v>
      </c>
      <c r="G2448" t="s">
        <v>5606</v>
      </c>
      <c r="H2448" s="68" t="s">
        <v>5768</v>
      </c>
      <c r="I2448" t="s">
        <v>4147</v>
      </c>
      <c r="J2448" t="s">
        <v>4150</v>
      </c>
    </row>
    <row r="2449" spans="4:10" x14ac:dyDescent="0.3">
      <c r="D2449" s="68">
        <v>19088</v>
      </c>
      <c r="E2449" t="s">
        <v>4823</v>
      </c>
      <c r="F2449" t="s">
        <v>4824</v>
      </c>
      <c r="G2449" t="s">
        <v>5608</v>
      </c>
      <c r="H2449" s="68" t="s">
        <v>5768</v>
      </c>
      <c r="I2449" t="s">
        <v>4147</v>
      </c>
      <c r="J2449" t="s">
        <v>1925</v>
      </c>
    </row>
    <row r="2450" spans="4:10" x14ac:dyDescent="0.3">
      <c r="D2450" s="68">
        <v>19089</v>
      </c>
      <c r="E2450" t="s">
        <v>6275</v>
      </c>
      <c r="F2450" t="s">
        <v>6276</v>
      </c>
      <c r="G2450" t="s">
        <v>7230</v>
      </c>
      <c r="H2450" s="68" t="s">
        <v>5768</v>
      </c>
      <c r="I2450" t="s">
        <v>4147</v>
      </c>
      <c r="J2450" t="s">
        <v>1925</v>
      </c>
    </row>
    <row r="2451" spans="4:10" x14ac:dyDescent="0.3">
      <c r="D2451" s="68">
        <v>19090</v>
      </c>
      <c r="E2451" t="s">
        <v>4856</v>
      </c>
      <c r="F2451" t="s">
        <v>4857</v>
      </c>
      <c r="G2451" t="s">
        <v>5630</v>
      </c>
      <c r="H2451" s="68">
        <v>4322347</v>
      </c>
      <c r="I2451" t="s">
        <v>4147</v>
      </c>
      <c r="J2451" t="s">
        <v>4149</v>
      </c>
    </row>
    <row r="2452" spans="4:10" x14ac:dyDescent="0.3">
      <c r="D2452" s="68">
        <v>19091</v>
      </c>
      <c r="E2452" t="s">
        <v>4214</v>
      </c>
      <c r="F2452" t="s">
        <v>1350</v>
      </c>
      <c r="G2452" t="s">
        <v>4991</v>
      </c>
      <c r="H2452" s="68" t="s">
        <v>5768</v>
      </c>
      <c r="I2452" t="s">
        <v>4147</v>
      </c>
      <c r="J2452" t="s">
        <v>4150</v>
      </c>
    </row>
    <row r="2453" spans="4:10" x14ac:dyDescent="0.3">
      <c r="D2453" s="68">
        <v>19092</v>
      </c>
      <c r="E2453" t="s">
        <v>4578</v>
      </c>
      <c r="F2453" t="s">
        <v>4579</v>
      </c>
      <c r="G2453" t="s">
        <v>5375</v>
      </c>
      <c r="H2453" s="68" t="s">
        <v>5768</v>
      </c>
      <c r="I2453" t="s">
        <v>4147</v>
      </c>
      <c r="J2453" t="s">
        <v>4150</v>
      </c>
    </row>
    <row r="2454" spans="4:10" x14ac:dyDescent="0.3">
      <c r="D2454" s="68">
        <v>19093</v>
      </c>
      <c r="E2454" t="s">
        <v>1754</v>
      </c>
      <c r="F2454" t="s">
        <v>4715</v>
      </c>
      <c r="G2454" t="s">
        <v>5496</v>
      </c>
      <c r="H2454" s="68">
        <v>4326407</v>
      </c>
      <c r="I2454" t="s">
        <v>4147</v>
      </c>
      <c r="J2454" t="s">
        <v>4149</v>
      </c>
    </row>
    <row r="2455" spans="4:10" x14ac:dyDescent="0.3">
      <c r="D2455" s="68">
        <v>19094</v>
      </c>
      <c r="E2455" t="s">
        <v>4569</v>
      </c>
      <c r="F2455" t="s">
        <v>107</v>
      </c>
      <c r="G2455" t="s">
        <v>5369</v>
      </c>
      <c r="H2455" s="68" t="s">
        <v>5768</v>
      </c>
      <c r="I2455" t="s">
        <v>4147</v>
      </c>
      <c r="J2455" t="s">
        <v>1925</v>
      </c>
    </row>
    <row r="2456" spans="4:10" x14ac:dyDescent="0.3">
      <c r="D2456" s="68">
        <v>19095</v>
      </c>
      <c r="E2456" t="s">
        <v>630</v>
      </c>
      <c r="F2456" t="s">
        <v>459</v>
      </c>
      <c r="G2456" t="s">
        <v>6919</v>
      </c>
      <c r="H2456" s="68" t="s">
        <v>5768</v>
      </c>
      <c r="I2456" t="s">
        <v>4147</v>
      </c>
      <c r="J2456" t="s">
        <v>4149</v>
      </c>
    </row>
    <row r="2457" spans="4:10" x14ac:dyDescent="0.3">
      <c r="D2457" s="68">
        <v>19096</v>
      </c>
      <c r="E2457" t="s">
        <v>6287</v>
      </c>
      <c r="F2457" t="s">
        <v>1188</v>
      </c>
      <c r="G2457" t="s">
        <v>7243</v>
      </c>
      <c r="H2457" s="68" t="s">
        <v>5768</v>
      </c>
      <c r="I2457" t="s">
        <v>4147</v>
      </c>
      <c r="J2457" t="s">
        <v>4153</v>
      </c>
    </row>
    <row r="2458" spans="4:10" x14ac:dyDescent="0.3">
      <c r="D2458" s="68">
        <v>19097</v>
      </c>
      <c r="E2458" t="s">
        <v>4388</v>
      </c>
      <c r="F2458" t="s">
        <v>505</v>
      </c>
      <c r="G2458" t="s">
        <v>5169</v>
      </c>
      <c r="H2458" s="68" t="s">
        <v>5768</v>
      </c>
      <c r="I2458" t="s">
        <v>4147</v>
      </c>
      <c r="J2458" t="s">
        <v>4149</v>
      </c>
    </row>
    <row r="2459" spans="4:10" x14ac:dyDescent="0.3">
      <c r="D2459" s="68">
        <v>19098</v>
      </c>
      <c r="E2459" t="s">
        <v>4248</v>
      </c>
      <c r="F2459" t="s">
        <v>2303</v>
      </c>
      <c r="G2459" t="s">
        <v>5028</v>
      </c>
      <c r="H2459" s="68" t="s">
        <v>5768</v>
      </c>
      <c r="I2459" t="s">
        <v>4147</v>
      </c>
      <c r="J2459" t="s">
        <v>4149</v>
      </c>
    </row>
    <row r="2460" spans="4:10" x14ac:dyDescent="0.3">
      <c r="D2460" s="68">
        <v>19099</v>
      </c>
      <c r="E2460" t="s">
        <v>2235</v>
      </c>
      <c r="F2460" t="s">
        <v>397</v>
      </c>
      <c r="G2460" t="s">
        <v>5704</v>
      </c>
      <c r="H2460" s="68">
        <v>4322355</v>
      </c>
      <c r="I2460" t="s">
        <v>4147</v>
      </c>
      <c r="J2460" t="s">
        <v>4149</v>
      </c>
    </row>
    <row r="2461" spans="4:10" x14ac:dyDescent="0.3">
      <c r="D2461" s="68">
        <v>19100</v>
      </c>
      <c r="E2461" t="s">
        <v>4614</v>
      </c>
      <c r="F2461" t="s">
        <v>738</v>
      </c>
      <c r="G2461" t="s">
        <v>5404</v>
      </c>
      <c r="H2461" s="68">
        <v>1004930</v>
      </c>
      <c r="I2461" t="s">
        <v>4147</v>
      </c>
      <c r="J2461" t="s">
        <v>1925</v>
      </c>
    </row>
    <row r="2462" spans="4:10" x14ac:dyDescent="0.3">
      <c r="D2462" s="68">
        <v>19101</v>
      </c>
      <c r="E2462" t="s">
        <v>4181</v>
      </c>
      <c r="F2462" t="s">
        <v>139</v>
      </c>
      <c r="G2462" t="s">
        <v>4967</v>
      </c>
      <c r="H2462" s="68">
        <v>4322363</v>
      </c>
      <c r="I2462" t="s">
        <v>4147</v>
      </c>
      <c r="J2462" t="s">
        <v>4152</v>
      </c>
    </row>
    <row r="2463" spans="4:10" x14ac:dyDescent="0.3">
      <c r="D2463" s="68">
        <v>19102</v>
      </c>
      <c r="E2463" t="s">
        <v>4366</v>
      </c>
      <c r="F2463" t="s">
        <v>678</v>
      </c>
      <c r="G2463" t="s">
        <v>5150</v>
      </c>
      <c r="H2463" s="68">
        <v>4322371</v>
      </c>
      <c r="I2463" t="s">
        <v>4147</v>
      </c>
      <c r="J2463" t="s">
        <v>4150</v>
      </c>
    </row>
    <row r="2464" spans="4:10" x14ac:dyDescent="0.3">
      <c r="D2464" s="68">
        <v>19103</v>
      </c>
      <c r="E2464" t="s">
        <v>1206</v>
      </c>
      <c r="F2464" t="s">
        <v>185</v>
      </c>
      <c r="G2464" t="s">
        <v>5319</v>
      </c>
      <c r="H2464" s="68">
        <v>4322380</v>
      </c>
      <c r="I2464" t="s">
        <v>4147</v>
      </c>
      <c r="J2464" t="s">
        <v>4149</v>
      </c>
    </row>
    <row r="2465" spans="4:10" x14ac:dyDescent="0.3">
      <c r="D2465" s="68">
        <v>19104</v>
      </c>
      <c r="E2465" t="s">
        <v>4181</v>
      </c>
      <c r="F2465" t="s">
        <v>144</v>
      </c>
      <c r="G2465" t="s">
        <v>4968</v>
      </c>
      <c r="H2465" s="68" t="s">
        <v>5768</v>
      </c>
      <c r="I2465" t="s">
        <v>4147</v>
      </c>
      <c r="J2465" t="s">
        <v>4150</v>
      </c>
    </row>
    <row r="2466" spans="4:10" x14ac:dyDescent="0.3">
      <c r="D2466" s="68">
        <v>19105</v>
      </c>
      <c r="E2466" t="s">
        <v>4267</v>
      </c>
      <c r="F2466" t="s">
        <v>4268</v>
      </c>
      <c r="G2466" t="s">
        <v>5047</v>
      </c>
      <c r="H2466" s="68" t="s">
        <v>5768</v>
      </c>
      <c r="I2466" t="s">
        <v>33</v>
      </c>
      <c r="J2466" t="s">
        <v>4149</v>
      </c>
    </row>
    <row r="2467" spans="4:10" x14ac:dyDescent="0.3">
      <c r="D2467" s="68">
        <v>19106</v>
      </c>
      <c r="E2467" t="s">
        <v>381</v>
      </c>
      <c r="F2467" t="s">
        <v>617</v>
      </c>
      <c r="G2467" t="s">
        <v>5051</v>
      </c>
      <c r="H2467" s="68" t="s">
        <v>5768</v>
      </c>
      <c r="I2467" t="s">
        <v>4147</v>
      </c>
      <c r="J2467" t="s">
        <v>4150</v>
      </c>
    </row>
    <row r="2468" spans="4:10" x14ac:dyDescent="0.3">
      <c r="D2468" s="68">
        <v>19107</v>
      </c>
      <c r="E2468" t="s">
        <v>807</v>
      </c>
      <c r="F2468" t="s">
        <v>4378</v>
      </c>
      <c r="G2468" t="s">
        <v>5159</v>
      </c>
      <c r="H2468" s="68" t="s">
        <v>5768</v>
      </c>
      <c r="I2468" t="s">
        <v>4147</v>
      </c>
      <c r="J2468" t="s">
        <v>4149</v>
      </c>
    </row>
    <row r="2469" spans="4:10" x14ac:dyDescent="0.3">
      <c r="D2469" s="68">
        <v>19108</v>
      </c>
      <c r="E2469" t="s">
        <v>1144</v>
      </c>
      <c r="F2469" t="s">
        <v>144</v>
      </c>
      <c r="G2469" t="s">
        <v>5292</v>
      </c>
      <c r="H2469" s="68">
        <v>4322312</v>
      </c>
      <c r="I2469" t="s">
        <v>4147</v>
      </c>
      <c r="J2469" t="s">
        <v>4149</v>
      </c>
    </row>
    <row r="2470" spans="4:10" x14ac:dyDescent="0.3">
      <c r="D2470" s="68">
        <v>19110</v>
      </c>
      <c r="E2470" t="s">
        <v>359</v>
      </c>
      <c r="F2470" t="s">
        <v>120</v>
      </c>
      <c r="G2470" t="s">
        <v>5318</v>
      </c>
      <c r="H2470" s="68">
        <v>4322231</v>
      </c>
      <c r="I2470" t="s">
        <v>4147</v>
      </c>
      <c r="J2470" t="s">
        <v>1925</v>
      </c>
    </row>
    <row r="2471" spans="4:10" x14ac:dyDescent="0.3">
      <c r="D2471" s="68">
        <v>19112</v>
      </c>
      <c r="E2471" t="s">
        <v>1237</v>
      </c>
      <c r="F2471" t="s">
        <v>4542</v>
      </c>
      <c r="G2471" t="s">
        <v>5332</v>
      </c>
      <c r="H2471" s="68">
        <v>4325087</v>
      </c>
      <c r="I2471" t="s">
        <v>33</v>
      </c>
      <c r="J2471" t="s">
        <v>4149</v>
      </c>
    </row>
    <row r="2472" spans="4:10" x14ac:dyDescent="0.3">
      <c r="D2472" s="68">
        <v>19136</v>
      </c>
      <c r="E2472" t="s">
        <v>2337</v>
      </c>
      <c r="F2472" t="s">
        <v>4958</v>
      </c>
      <c r="G2472" t="s">
        <v>5763</v>
      </c>
      <c r="H2472" s="68">
        <v>4328795</v>
      </c>
      <c r="I2472" t="s">
        <v>4147</v>
      </c>
      <c r="J2472" t="s">
        <v>4149</v>
      </c>
    </row>
    <row r="2473" spans="4:10" x14ac:dyDescent="0.3">
      <c r="D2473" s="68">
        <v>19137</v>
      </c>
      <c r="E2473" t="s">
        <v>4292</v>
      </c>
      <c r="F2473" t="s">
        <v>4293</v>
      </c>
      <c r="G2473" t="s">
        <v>5081</v>
      </c>
      <c r="H2473" s="68">
        <v>4322126</v>
      </c>
      <c r="I2473" t="s">
        <v>4147</v>
      </c>
      <c r="J2473" t="s">
        <v>4150</v>
      </c>
    </row>
    <row r="2474" spans="4:10" x14ac:dyDescent="0.3">
      <c r="D2474" s="68">
        <v>19138</v>
      </c>
      <c r="E2474" t="s">
        <v>5872</v>
      </c>
      <c r="F2474" t="s">
        <v>1182</v>
      </c>
      <c r="G2474" t="s">
        <v>6816</v>
      </c>
      <c r="H2474" s="68" t="s">
        <v>5768</v>
      </c>
      <c r="I2474" t="s">
        <v>4147</v>
      </c>
      <c r="J2474" t="s">
        <v>4153</v>
      </c>
    </row>
    <row r="2475" spans="4:10" x14ac:dyDescent="0.3">
      <c r="D2475" s="68">
        <v>19142</v>
      </c>
      <c r="E2475" t="s">
        <v>1016</v>
      </c>
      <c r="F2475" t="s">
        <v>4451</v>
      </c>
      <c r="G2475" t="s">
        <v>5245</v>
      </c>
      <c r="H2475" s="68">
        <v>4322223</v>
      </c>
      <c r="I2475" t="s">
        <v>4147</v>
      </c>
      <c r="J2475" t="s">
        <v>4149</v>
      </c>
    </row>
    <row r="2476" spans="4:10" x14ac:dyDescent="0.3">
      <c r="D2476" s="68">
        <v>19143</v>
      </c>
      <c r="E2476" t="s">
        <v>4641</v>
      </c>
      <c r="F2476" t="s">
        <v>4642</v>
      </c>
      <c r="G2476" t="s">
        <v>5429</v>
      </c>
      <c r="H2476" s="68">
        <v>4322240</v>
      </c>
      <c r="I2476" t="s">
        <v>4147</v>
      </c>
      <c r="J2476" t="s">
        <v>1925</v>
      </c>
    </row>
    <row r="2477" spans="4:10" x14ac:dyDescent="0.3">
      <c r="D2477" s="68">
        <v>19144</v>
      </c>
      <c r="E2477" t="s">
        <v>2296</v>
      </c>
      <c r="F2477" t="s">
        <v>2072</v>
      </c>
      <c r="G2477" t="s">
        <v>5745</v>
      </c>
      <c r="H2477" s="68">
        <v>4322274</v>
      </c>
      <c r="I2477" t="s">
        <v>4147</v>
      </c>
      <c r="J2477" t="s">
        <v>4149</v>
      </c>
    </row>
    <row r="2478" spans="4:10" x14ac:dyDescent="0.3">
      <c r="D2478" s="68">
        <v>19146</v>
      </c>
      <c r="E2478" t="s">
        <v>4472</v>
      </c>
      <c r="F2478" t="s">
        <v>4473</v>
      </c>
      <c r="G2478" t="s">
        <v>5259</v>
      </c>
      <c r="H2478" s="68" t="s">
        <v>5768</v>
      </c>
      <c r="I2478" t="s">
        <v>4147</v>
      </c>
      <c r="J2478" t="s">
        <v>4149</v>
      </c>
    </row>
    <row r="2479" spans="4:10" x14ac:dyDescent="0.3">
      <c r="D2479" s="68">
        <v>19147</v>
      </c>
      <c r="E2479" t="s">
        <v>1014</v>
      </c>
      <c r="F2479" t="s">
        <v>313</v>
      </c>
      <c r="G2479" t="s">
        <v>2955</v>
      </c>
      <c r="H2479" s="68">
        <v>4325001</v>
      </c>
      <c r="I2479" t="s">
        <v>4147</v>
      </c>
      <c r="J2479" t="s">
        <v>4149</v>
      </c>
    </row>
    <row r="2480" spans="4:10" x14ac:dyDescent="0.3">
      <c r="D2480" s="68">
        <v>19148</v>
      </c>
      <c r="E2480" t="s">
        <v>4658</v>
      </c>
      <c r="F2480" t="s">
        <v>509</v>
      </c>
      <c r="G2480" t="s">
        <v>5446</v>
      </c>
      <c r="H2480" s="68" t="s">
        <v>5768</v>
      </c>
      <c r="I2480" t="s">
        <v>4147</v>
      </c>
      <c r="J2480" t="s">
        <v>4149</v>
      </c>
    </row>
    <row r="2481" spans="4:10" x14ac:dyDescent="0.3">
      <c r="D2481" s="68">
        <v>19149</v>
      </c>
      <c r="E2481" t="s">
        <v>4708</v>
      </c>
      <c r="F2481" t="s">
        <v>4709</v>
      </c>
      <c r="G2481" t="s">
        <v>5488</v>
      </c>
      <c r="H2481" s="68">
        <v>33398453</v>
      </c>
      <c r="I2481" t="s">
        <v>4147</v>
      </c>
      <c r="J2481" t="s">
        <v>4150</v>
      </c>
    </row>
    <row r="2482" spans="4:10" x14ac:dyDescent="0.3">
      <c r="D2482" s="68">
        <v>19150</v>
      </c>
      <c r="E2482" t="s">
        <v>2262</v>
      </c>
      <c r="F2482" t="s">
        <v>4923</v>
      </c>
      <c r="G2482" t="s">
        <v>5720</v>
      </c>
      <c r="H2482" s="68">
        <v>4325265</v>
      </c>
      <c r="I2482" t="s">
        <v>4147</v>
      </c>
      <c r="J2482" t="s">
        <v>4149</v>
      </c>
    </row>
    <row r="2483" spans="4:10" x14ac:dyDescent="0.3">
      <c r="D2483" s="68">
        <v>19151</v>
      </c>
      <c r="E2483" t="s">
        <v>4902</v>
      </c>
      <c r="F2483" t="s">
        <v>101</v>
      </c>
      <c r="G2483" t="s">
        <v>5680</v>
      </c>
      <c r="H2483" s="68" t="s">
        <v>5768</v>
      </c>
      <c r="I2483" t="s">
        <v>4147</v>
      </c>
      <c r="J2483" t="s">
        <v>4153</v>
      </c>
    </row>
    <row r="2484" spans="4:10" x14ac:dyDescent="0.3">
      <c r="D2484" s="68">
        <v>19152</v>
      </c>
      <c r="E2484" t="s">
        <v>1864</v>
      </c>
      <c r="F2484" t="s">
        <v>6516</v>
      </c>
      <c r="G2484" t="s">
        <v>7448</v>
      </c>
      <c r="H2484" s="68" t="s">
        <v>5768</v>
      </c>
      <c r="I2484" t="s">
        <v>4147</v>
      </c>
      <c r="J2484" t="s">
        <v>4149</v>
      </c>
    </row>
    <row r="2485" spans="4:10" x14ac:dyDescent="0.3">
      <c r="D2485" s="68">
        <v>19153</v>
      </c>
      <c r="E2485" t="s">
        <v>2144</v>
      </c>
      <c r="F2485" t="s">
        <v>4920</v>
      </c>
      <c r="G2485" t="s">
        <v>5716</v>
      </c>
      <c r="H2485" s="68" t="s">
        <v>5768</v>
      </c>
      <c r="I2485" t="s">
        <v>4147</v>
      </c>
      <c r="J2485" t="s">
        <v>4149</v>
      </c>
    </row>
    <row r="2486" spans="4:10" x14ac:dyDescent="0.3">
      <c r="D2486" s="68">
        <v>19154</v>
      </c>
      <c r="E2486" t="s">
        <v>878</v>
      </c>
      <c r="F2486" t="s">
        <v>4409</v>
      </c>
      <c r="G2486" t="s">
        <v>5188</v>
      </c>
      <c r="H2486" s="68" t="s">
        <v>5768</v>
      </c>
      <c r="I2486" t="s">
        <v>4147</v>
      </c>
      <c r="J2486" t="s">
        <v>4149</v>
      </c>
    </row>
    <row r="2487" spans="4:10" x14ac:dyDescent="0.3">
      <c r="D2487" s="68">
        <v>19155</v>
      </c>
      <c r="E2487" t="s">
        <v>2221</v>
      </c>
      <c r="F2487" t="s">
        <v>139</v>
      </c>
      <c r="G2487" t="s">
        <v>7619</v>
      </c>
      <c r="H2487" s="68" t="s">
        <v>5768</v>
      </c>
      <c r="I2487" t="s">
        <v>4147</v>
      </c>
      <c r="J2487" t="s">
        <v>4149</v>
      </c>
    </row>
    <row r="2488" spans="4:10" x14ac:dyDescent="0.3">
      <c r="D2488" s="68">
        <v>19156</v>
      </c>
      <c r="E2488" t="s">
        <v>4581</v>
      </c>
      <c r="F2488" t="s">
        <v>4582</v>
      </c>
      <c r="G2488" t="s">
        <v>5377</v>
      </c>
      <c r="H2488" s="68" t="s">
        <v>5768</v>
      </c>
      <c r="I2488" t="s">
        <v>4147</v>
      </c>
      <c r="J2488" t="s">
        <v>4150</v>
      </c>
    </row>
    <row r="2489" spans="4:10" x14ac:dyDescent="0.3">
      <c r="D2489" s="68">
        <v>19157</v>
      </c>
      <c r="E2489" t="s">
        <v>4932</v>
      </c>
      <c r="F2489" t="s">
        <v>4933</v>
      </c>
      <c r="G2489" t="s">
        <v>5728</v>
      </c>
      <c r="H2489" s="68" t="s">
        <v>5768</v>
      </c>
      <c r="I2489" t="s">
        <v>4147</v>
      </c>
      <c r="J2489" t="s">
        <v>4150</v>
      </c>
    </row>
    <row r="2490" spans="4:10" x14ac:dyDescent="0.3">
      <c r="D2490" s="68">
        <v>19158</v>
      </c>
      <c r="E2490" t="s">
        <v>471</v>
      </c>
      <c r="F2490" t="s">
        <v>732</v>
      </c>
      <c r="G2490" t="s">
        <v>5450</v>
      </c>
      <c r="H2490" s="68" t="s">
        <v>5768</v>
      </c>
      <c r="I2490" t="s">
        <v>4147</v>
      </c>
      <c r="J2490" t="s">
        <v>4150</v>
      </c>
    </row>
    <row r="2491" spans="4:10" x14ac:dyDescent="0.3">
      <c r="D2491" s="68">
        <v>19159</v>
      </c>
      <c r="E2491" t="s">
        <v>4367</v>
      </c>
      <c r="F2491" t="s">
        <v>220</v>
      </c>
      <c r="G2491" t="s">
        <v>5151</v>
      </c>
      <c r="H2491" s="68" t="s">
        <v>5768</v>
      </c>
      <c r="I2491" t="s">
        <v>4147</v>
      </c>
      <c r="J2491" t="s">
        <v>4153</v>
      </c>
    </row>
    <row r="2492" spans="4:10" x14ac:dyDescent="0.3">
      <c r="D2492" s="68">
        <v>19160</v>
      </c>
      <c r="E2492" t="s">
        <v>4589</v>
      </c>
      <c r="F2492" t="s">
        <v>1826</v>
      </c>
      <c r="G2492" t="s">
        <v>5382</v>
      </c>
      <c r="H2492" s="68" t="s">
        <v>5768</v>
      </c>
      <c r="I2492" t="s">
        <v>4147</v>
      </c>
      <c r="J2492" t="s">
        <v>1925</v>
      </c>
    </row>
    <row r="2493" spans="4:10" x14ac:dyDescent="0.3">
      <c r="D2493" s="68">
        <v>19161</v>
      </c>
      <c r="E2493" t="s">
        <v>1267</v>
      </c>
      <c r="F2493" t="s">
        <v>1084</v>
      </c>
      <c r="G2493" t="s">
        <v>5351</v>
      </c>
      <c r="H2493" s="68">
        <v>4324870</v>
      </c>
      <c r="I2493" t="s">
        <v>4147</v>
      </c>
      <c r="J2493" t="s">
        <v>4149</v>
      </c>
    </row>
    <row r="2494" spans="4:10" x14ac:dyDescent="0.3">
      <c r="D2494" s="68">
        <v>19162</v>
      </c>
      <c r="E2494" t="s">
        <v>4864</v>
      </c>
      <c r="F2494" t="s">
        <v>451</v>
      </c>
      <c r="G2494" t="s">
        <v>5634</v>
      </c>
      <c r="H2494" s="68" t="s">
        <v>5768</v>
      </c>
      <c r="I2494" t="s">
        <v>4147</v>
      </c>
      <c r="J2494" t="s">
        <v>4153</v>
      </c>
    </row>
    <row r="2495" spans="4:10" x14ac:dyDescent="0.3">
      <c r="D2495" s="68">
        <v>19163</v>
      </c>
      <c r="E2495" t="s">
        <v>4621</v>
      </c>
      <c r="F2495" t="s">
        <v>139</v>
      </c>
      <c r="G2495" t="s">
        <v>5412</v>
      </c>
      <c r="H2495" s="68" t="s">
        <v>5768</v>
      </c>
      <c r="I2495" t="s">
        <v>4147</v>
      </c>
      <c r="J2495" t="s">
        <v>1925</v>
      </c>
    </row>
    <row r="2496" spans="4:10" x14ac:dyDescent="0.3">
      <c r="D2496" s="68">
        <v>19164</v>
      </c>
      <c r="E2496" t="s">
        <v>4433</v>
      </c>
      <c r="F2496" t="s">
        <v>4434</v>
      </c>
      <c r="G2496" t="s">
        <v>5217</v>
      </c>
      <c r="H2496" s="68">
        <v>110105420</v>
      </c>
      <c r="I2496" t="s">
        <v>4147</v>
      </c>
      <c r="J2496" t="s">
        <v>1925</v>
      </c>
    </row>
    <row r="2497" spans="4:10" x14ac:dyDescent="0.3">
      <c r="D2497" s="68">
        <v>19165</v>
      </c>
      <c r="E2497" t="s">
        <v>4773</v>
      </c>
      <c r="F2497" t="s">
        <v>4774</v>
      </c>
      <c r="G2497" t="s">
        <v>5554</v>
      </c>
      <c r="H2497" s="68" t="s">
        <v>5768</v>
      </c>
      <c r="I2497" t="s">
        <v>4147</v>
      </c>
      <c r="J2497" t="s">
        <v>4150</v>
      </c>
    </row>
    <row r="2498" spans="4:10" x14ac:dyDescent="0.3">
      <c r="D2498" s="68">
        <v>19166</v>
      </c>
      <c r="E2498" t="s">
        <v>203</v>
      </c>
      <c r="F2498" t="s">
        <v>179</v>
      </c>
      <c r="G2498" t="s">
        <v>5002</v>
      </c>
      <c r="H2498" s="68">
        <v>4325923</v>
      </c>
      <c r="I2498" t="s">
        <v>4147</v>
      </c>
      <c r="J2498" t="s">
        <v>4150</v>
      </c>
    </row>
    <row r="2499" spans="4:10" x14ac:dyDescent="0.3">
      <c r="D2499" s="68">
        <v>19167</v>
      </c>
      <c r="E2499" t="s">
        <v>2251</v>
      </c>
      <c r="F2499" t="s">
        <v>1044</v>
      </c>
      <c r="G2499" t="s">
        <v>5009</v>
      </c>
      <c r="H2499" s="68" t="s">
        <v>5768</v>
      </c>
      <c r="I2499" t="s">
        <v>4147</v>
      </c>
      <c r="J2499" t="s">
        <v>4150</v>
      </c>
    </row>
    <row r="2500" spans="4:10" x14ac:dyDescent="0.3">
      <c r="D2500" s="68">
        <v>19168</v>
      </c>
      <c r="E2500" t="s">
        <v>4240</v>
      </c>
      <c r="F2500" t="s">
        <v>631</v>
      </c>
      <c r="G2500" t="s">
        <v>5021</v>
      </c>
      <c r="H2500" s="68" t="s">
        <v>5768</v>
      </c>
      <c r="I2500" t="s">
        <v>4147</v>
      </c>
      <c r="J2500" t="s">
        <v>4150</v>
      </c>
    </row>
    <row r="2501" spans="4:10" x14ac:dyDescent="0.3">
      <c r="D2501" s="68">
        <v>19169</v>
      </c>
      <c r="E2501" t="s">
        <v>4246</v>
      </c>
      <c r="F2501" t="s">
        <v>4247</v>
      </c>
      <c r="G2501" t="s">
        <v>5026</v>
      </c>
      <c r="H2501" s="68" t="s">
        <v>5768</v>
      </c>
      <c r="I2501" t="s">
        <v>4147</v>
      </c>
      <c r="J2501" t="s">
        <v>4150</v>
      </c>
    </row>
    <row r="2502" spans="4:10" x14ac:dyDescent="0.3">
      <c r="D2502" s="68">
        <v>19170</v>
      </c>
      <c r="E2502" t="s">
        <v>4251</v>
      </c>
      <c r="F2502" t="s">
        <v>1432</v>
      </c>
      <c r="G2502" t="s">
        <v>5030</v>
      </c>
      <c r="H2502" s="68" t="s">
        <v>5768</v>
      </c>
      <c r="I2502" t="s">
        <v>4147</v>
      </c>
      <c r="J2502" t="s">
        <v>4150</v>
      </c>
    </row>
    <row r="2503" spans="4:10" x14ac:dyDescent="0.3">
      <c r="D2503" s="68">
        <v>19171</v>
      </c>
      <c r="E2503" t="s">
        <v>4258</v>
      </c>
      <c r="F2503" t="s">
        <v>1011</v>
      </c>
      <c r="G2503" t="s">
        <v>5035</v>
      </c>
      <c r="H2503" s="68" t="s">
        <v>5768</v>
      </c>
      <c r="I2503" t="s">
        <v>4147</v>
      </c>
      <c r="J2503" t="s">
        <v>4153</v>
      </c>
    </row>
    <row r="2504" spans="4:10" x14ac:dyDescent="0.3">
      <c r="D2504" s="68">
        <v>19172</v>
      </c>
      <c r="E2504" t="s">
        <v>4329</v>
      </c>
      <c r="F2504" t="s">
        <v>91</v>
      </c>
      <c r="G2504" t="s">
        <v>5118</v>
      </c>
      <c r="H2504" s="68" t="s">
        <v>5768</v>
      </c>
      <c r="I2504" t="s">
        <v>4147</v>
      </c>
      <c r="J2504" t="s">
        <v>4149</v>
      </c>
    </row>
    <row r="2505" spans="4:10" x14ac:dyDescent="0.3">
      <c r="D2505" s="68">
        <v>19173</v>
      </c>
      <c r="E2505" t="s">
        <v>4336</v>
      </c>
      <c r="F2505" t="s">
        <v>765</v>
      </c>
      <c r="G2505" t="s">
        <v>5123</v>
      </c>
      <c r="H2505" s="68" t="s">
        <v>5768</v>
      </c>
      <c r="I2505" t="s">
        <v>4147</v>
      </c>
      <c r="J2505" t="s">
        <v>4150</v>
      </c>
    </row>
    <row r="2506" spans="4:10" x14ac:dyDescent="0.3">
      <c r="D2506" s="68">
        <v>19174</v>
      </c>
      <c r="E2506" t="s">
        <v>4357</v>
      </c>
      <c r="F2506" t="s">
        <v>139</v>
      </c>
      <c r="G2506" t="s">
        <v>5141</v>
      </c>
      <c r="H2506" s="68" t="s">
        <v>5768</v>
      </c>
      <c r="I2506" t="s">
        <v>4147</v>
      </c>
      <c r="J2506" t="s">
        <v>4150</v>
      </c>
    </row>
    <row r="2507" spans="4:10" x14ac:dyDescent="0.3">
      <c r="D2507" s="68">
        <v>19175</v>
      </c>
      <c r="E2507" t="s">
        <v>826</v>
      </c>
      <c r="F2507" t="s">
        <v>4389</v>
      </c>
      <c r="G2507" t="s">
        <v>5170</v>
      </c>
      <c r="H2507" s="68" t="s">
        <v>5768</v>
      </c>
      <c r="I2507" t="s">
        <v>33</v>
      </c>
      <c r="J2507" t="s">
        <v>4150</v>
      </c>
    </row>
    <row r="2508" spans="4:10" x14ac:dyDescent="0.3">
      <c r="D2508" s="68">
        <v>19176</v>
      </c>
      <c r="E2508" t="s">
        <v>4442</v>
      </c>
      <c r="F2508" t="s">
        <v>535</v>
      </c>
      <c r="G2508" t="s">
        <v>5236</v>
      </c>
      <c r="H2508" s="68" t="s">
        <v>5768</v>
      </c>
      <c r="I2508" t="s">
        <v>4147</v>
      </c>
      <c r="J2508" t="s">
        <v>4150</v>
      </c>
    </row>
    <row r="2509" spans="4:10" x14ac:dyDescent="0.3">
      <c r="D2509" s="68">
        <v>19177</v>
      </c>
      <c r="E2509" t="s">
        <v>4457</v>
      </c>
      <c r="F2509" t="s">
        <v>4458</v>
      </c>
      <c r="G2509" t="s">
        <v>5250</v>
      </c>
      <c r="H2509" s="68" t="s">
        <v>5768</v>
      </c>
      <c r="I2509" t="s">
        <v>4147</v>
      </c>
      <c r="J2509" t="s">
        <v>4149</v>
      </c>
    </row>
    <row r="2510" spans="4:10" x14ac:dyDescent="0.3">
      <c r="D2510" s="68">
        <v>19178</v>
      </c>
      <c r="E2510" t="s">
        <v>4565</v>
      </c>
      <c r="F2510" t="s">
        <v>1341</v>
      </c>
      <c r="G2510" t="s">
        <v>5366</v>
      </c>
      <c r="H2510" s="68" t="s">
        <v>5768</v>
      </c>
      <c r="I2510" t="s">
        <v>4147</v>
      </c>
      <c r="J2510" t="s">
        <v>4150</v>
      </c>
    </row>
    <row r="2511" spans="4:10" x14ac:dyDescent="0.3">
      <c r="D2511" s="68">
        <v>19179</v>
      </c>
      <c r="E2511" t="s">
        <v>4570</v>
      </c>
      <c r="F2511" t="s">
        <v>4571</v>
      </c>
      <c r="G2511" t="s">
        <v>5370</v>
      </c>
      <c r="H2511" s="68" t="s">
        <v>5768</v>
      </c>
      <c r="I2511" t="s">
        <v>33</v>
      </c>
      <c r="J2511" t="s">
        <v>4149</v>
      </c>
    </row>
    <row r="2512" spans="4:10" x14ac:dyDescent="0.3">
      <c r="D2512" s="68">
        <v>19180</v>
      </c>
      <c r="E2512" t="s">
        <v>4633</v>
      </c>
      <c r="F2512" t="s">
        <v>1821</v>
      </c>
      <c r="G2512" t="s">
        <v>5423</v>
      </c>
      <c r="H2512" s="68" t="s">
        <v>5768</v>
      </c>
      <c r="I2512" t="s">
        <v>4147</v>
      </c>
      <c r="J2512" t="s">
        <v>4149</v>
      </c>
    </row>
    <row r="2513" spans="4:10" x14ac:dyDescent="0.3">
      <c r="D2513" s="68">
        <v>19181</v>
      </c>
      <c r="E2513" t="s">
        <v>4743</v>
      </c>
      <c r="F2513" t="s">
        <v>4744</v>
      </c>
      <c r="G2513" t="s">
        <v>5528</v>
      </c>
      <c r="H2513" s="68" t="s">
        <v>5768</v>
      </c>
      <c r="I2513" t="s">
        <v>4147</v>
      </c>
      <c r="J2513" t="s">
        <v>4149</v>
      </c>
    </row>
    <row r="2514" spans="4:10" x14ac:dyDescent="0.3">
      <c r="D2514" s="68">
        <v>19182</v>
      </c>
      <c r="E2514" t="s">
        <v>1956</v>
      </c>
      <c r="F2514" t="s">
        <v>717</v>
      </c>
      <c r="G2514" t="s">
        <v>5587</v>
      </c>
      <c r="H2514" s="68" t="s">
        <v>5768</v>
      </c>
      <c r="I2514" t="s">
        <v>4147</v>
      </c>
      <c r="J2514" t="s">
        <v>4153</v>
      </c>
    </row>
    <row r="2515" spans="4:10" x14ac:dyDescent="0.3">
      <c r="D2515" s="68">
        <v>19183</v>
      </c>
      <c r="E2515" t="s">
        <v>4934</v>
      </c>
      <c r="F2515" t="s">
        <v>1163</v>
      </c>
      <c r="G2515" t="s">
        <v>5729</v>
      </c>
      <c r="H2515" s="68" t="s">
        <v>5768</v>
      </c>
      <c r="I2515" t="s">
        <v>4147</v>
      </c>
      <c r="J2515" t="s">
        <v>4149</v>
      </c>
    </row>
    <row r="2516" spans="4:10" x14ac:dyDescent="0.3">
      <c r="D2516" s="68">
        <v>19184</v>
      </c>
      <c r="E2516" t="s">
        <v>2276</v>
      </c>
      <c r="F2516" t="s">
        <v>686</v>
      </c>
      <c r="G2516" t="s">
        <v>5731</v>
      </c>
      <c r="H2516" s="68" t="s">
        <v>5768</v>
      </c>
      <c r="I2516" t="s">
        <v>33</v>
      </c>
      <c r="J2516" t="s">
        <v>4149</v>
      </c>
    </row>
    <row r="2517" spans="4:10" x14ac:dyDescent="0.3">
      <c r="D2517" s="68">
        <v>19185</v>
      </c>
      <c r="E2517" t="s">
        <v>4627</v>
      </c>
      <c r="F2517" t="s">
        <v>298</v>
      </c>
      <c r="G2517" t="s">
        <v>5417</v>
      </c>
      <c r="H2517" s="68" t="s">
        <v>5768</v>
      </c>
      <c r="I2517" t="s">
        <v>4147</v>
      </c>
      <c r="J2517" t="s">
        <v>4152</v>
      </c>
    </row>
    <row r="2518" spans="4:10" x14ac:dyDescent="0.3">
      <c r="D2518" s="68">
        <v>19187</v>
      </c>
      <c r="E2518" t="s">
        <v>4201</v>
      </c>
      <c r="F2518" t="s">
        <v>4202</v>
      </c>
      <c r="G2518" t="s">
        <v>4980</v>
      </c>
      <c r="H2518" s="68">
        <v>115111967</v>
      </c>
      <c r="I2518" t="s">
        <v>4147</v>
      </c>
      <c r="J2518" t="s">
        <v>1925</v>
      </c>
    </row>
    <row r="2519" spans="4:10" x14ac:dyDescent="0.3">
      <c r="D2519" s="68">
        <v>19188</v>
      </c>
      <c r="E2519" t="s">
        <v>1135</v>
      </c>
      <c r="F2519" t="s">
        <v>1249</v>
      </c>
      <c r="G2519" t="s">
        <v>5290</v>
      </c>
      <c r="H2519" s="68" t="s">
        <v>5768</v>
      </c>
      <c r="I2519" t="s">
        <v>4147</v>
      </c>
      <c r="J2519" t="s">
        <v>4149</v>
      </c>
    </row>
    <row r="2520" spans="4:10" x14ac:dyDescent="0.3">
      <c r="D2520" s="68">
        <v>19189</v>
      </c>
      <c r="E2520" t="s">
        <v>4507</v>
      </c>
      <c r="F2520" t="s">
        <v>4509</v>
      </c>
      <c r="G2520" t="s">
        <v>5295</v>
      </c>
      <c r="H2520" s="68" t="s">
        <v>5768</v>
      </c>
      <c r="I2520" t="s">
        <v>4147</v>
      </c>
      <c r="J2520" t="s">
        <v>4149</v>
      </c>
    </row>
    <row r="2521" spans="4:10" x14ac:dyDescent="0.3">
      <c r="D2521" s="68">
        <v>19190</v>
      </c>
      <c r="E2521" t="s">
        <v>1206</v>
      </c>
      <c r="F2521" t="s">
        <v>4535</v>
      </c>
      <c r="G2521" t="s">
        <v>5323</v>
      </c>
      <c r="H2521" s="68">
        <v>4326164</v>
      </c>
      <c r="I2521" t="s">
        <v>4147</v>
      </c>
      <c r="J2521" t="s">
        <v>4149</v>
      </c>
    </row>
    <row r="2522" spans="4:10" x14ac:dyDescent="0.3">
      <c r="D2522" s="68">
        <v>19192</v>
      </c>
      <c r="E2522" t="s">
        <v>2117</v>
      </c>
      <c r="F2522" t="s">
        <v>1729</v>
      </c>
      <c r="G2522" t="s">
        <v>5640</v>
      </c>
      <c r="H2522" s="68" t="s">
        <v>5768</v>
      </c>
      <c r="I2522" t="s">
        <v>4147</v>
      </c>
      <c r="J2522" t="s">
        <v>4149</v>
      </c>
    </row>
    <row r="2523" spans="4:10" x14ac:dyDescent="0.3">
      <c r="D2523" s="68">
        <v>19193</v>
      </c>
      <c r="E2523" t="s">
        <v>2117</v>
      </c>
      <c r="F2523" t="s">
        <v>613</v>
      </c>
      <c r="G2523" t="s">
        <v>5641</v>
      </c>
      <c r="H2523" s="68">
        <v>4326245</v>
      </c>
      <c r="I2523" t="s">
        <v>4147</v>
      </c>
      <c r="J2523" t="s">
        <v>4149</v>
      </c>
    </row>
    <row r="2524" spans="4:10" x14ac:dyDescent="0.3">
      <c r="D2524" s="68">
        <v>19194</v>
      </c>
      <c r="E2524" t="s">
        <v>2117</v>
      </c>
      <c r="F2524" t="s">
        <v>4876</v>
      </c>
      <c r="G2524" t="s">
        <v>5651</v>
      </c>
      <c r="H2524" s="68" t="s">
        <v>5768</v>
      </c>
      <c r="I2524" t="s">
        <v>33</v>
      </c>
      <c r="J2524" t="s">
        <v>4149</v>
      </c>
    </row>
    <row r="2525" spans="4:10" x14ac:dyDescent="0.3">
      <c r="D2525" s="68">
        <v>19195</v>
      </c>
      <c r="E2525" t="s">
        <v>4904</v>
      </c>
      <c r="F2525" t="s">
        <v>124</v>
      </c>
      <c r="G2525" t="s">
        <v>5683</v>
      </c>
      <c r="H2525" s="68" t="s">
        <v>5768</v>
      </c>
      <c r="I2525" t="s">
        <v>4147</v>
      </c>
      <c r="J2525" t="s">
        <v>4150</v>
      </c>
    </row>
    <row r="2526" spans="4:10" x14ac:dyDescent="0.3">
      <c r="D2526" s="68">
        <v>19196</v>
      </c>
      <c r="E2526" t="s">
        <v>2293</v>
      </c>
      <c r="F2526" t="s">
        <v>152</v>
      </c>
      <c r="G2526" t="s">
        <v>5735</v>
      </c>
      <c r="H2526" s="68">
        <v>4322673</v>
      </c>
      <c r="I2526" t="s">
        <v>4147</v>
      </c>
      <c r="J2526" t="s">
        <v>4150</v>
      </c>
    </row>
    <row r="2527" spans="4:10" x14ac:dyDescent="0.3">
      <c r="D2527" s="68">
        <v>19197</v>
      </c>
      <c r="E2527" t="s">
        <v>2228</v>
      </c>
      <c r="F2527" t="s">
        <v>2262</v>
      </c>
      <c r="G2527" t="s">
        <v>5701</v>
      </c>
      <c r="H2527" s="68">
        <v>4322665</v>
      </c>
      <c r="I2527" t="s">
        <v>4147</v>
      </c>
      <c r="J2527" t="s">
        <v>4150</v>
      </c>
    </row>
    <row r="2528" spans="4:10" x14ac:dyDescent="0.3">
      <c r="D2528" s="68">
        <v>19198</v>
      </c>
      <c r="E2528" t="s">
        <v>4898</v>
      </c>
      <c r="F2528" t="s">
        <v>67</v>
      </c>
      <c r="G2528" t="s">
        <v>5676</v>
      </c>
      <c r="H2528" s="68">
        <v>4322657</v>
      </c>
      <c r="I2528" t="s">
        <v>4147</v>
      </c>
      <c r="J2528" t="s">
        <v>4150</v>
      </c>
    </row>
    <row r="2529" spans="4:10" x14ac:dyDescent="0.3">
      <c r="D2529" s="68">
        <v>19199</v>
      </c>
      <c r="E2529" t="s">
        <v>4858</v>
      </c>
      <c r="F2529" t="s">
        <v>4859</v>
      </c>
      <c r="G2529" t="s">
        <v>5631</v>
      </c>
      <c r="H2529" s="68">
        <v>4322649</v>
      </c>
      <c r="I2529" t="s">
        <v>4147</v>
      </c>
      <c r="J2529" t="s">
        <v>4150</v>
      </c>
    </row>
    <row r="2530" spans="4:10" x14ac:dyDescent="0.3">
      <c r="D2530" s="68">
        <v>19200</v>
      </c>
      <c r="E2530" t="s">
        <v>1965</v>
      </c>
      <c r="F2530" t="s">
        <v>1589</v>
      </c>
      <c r="G2530" t="s">
        <v>5592</v>
      </c>
      <c r="H2530" s="68">
        <v>4322630</v>
      </c>
      <c r="I2530" t="s">
        <v>4147</v>
      </c>
      <c r="J2530" t="s">
        <v>4150</v>
      </c>
    </row>
    <row r="2531" spans="4:10" x14ac:dyDescent="0.3">
      <c r="D2531" s="68">
        <v>19201</v>
      </c>
      <c r="E2531" t="s">
        <v>1864</v>
      </c>
      <c r="F2531" t="s">
        <v>4770</v>
      </c>
      <c r="G2531" t="s">
        <v>5551</v>
      </c>
      <c r="H2531" s="68">
        <v>4322622</v>
      </c>
      <c r="I2531" t="s">
        <v>4147</v>
      </c>
      <c r="J2531" t="s">
        <v>4150</v>
      </c>
    </row>
    <row r="2532" spans="4:10" x14ac:dyDescent="0.3">
      <c r="D2532" s="68">
        <v>19202</v>
      </c>
      <c r="E2532" t="s">
        <v>4635</v>
      </c>
      <c r="F2532" t="s">
        <v>4636</v>
      </c>
      <c r="G2532" t="s">
        <v>5425</v>
      </c>
      <c r="H2532" s="68">
        <v>4322614</v>
      </c>
      <c r="I2532" t="s">
        <v>4147</v>
      </c>
      <c r="J2532" t="s">
        <v>4150</v>
      </c>
    </row>
    <row r="2533" spans="4:10" x14ac:dyDescent="0.3">
      <c r="D2533" s="68">
        <v>19203</v>
      </c>
      <c r="E2533" t="s">
        <v>4597</v>
      </c>
      <c r="F2533" t="s">
        <v>4598</v>
      </c>
      <c r="G2533" t="s">
        <v>5389</v>
      </c>
      <c r="H2533" s="68">
        <v>4322606</v>
      </c>
      <c r="I2533" t="s">
        <v>4147</v>
      </c>
      <c r="J2533" t="s">
        <v>4150</v>
      </c>
    </row>
    <row r="2534" spans="4:10" x14ac:dyDescent="0.3">
      <c r="D2534" s="68">
        <v>19204</v>
      </c>
      <c r="E2534" t="s">
        <v>4596</v>
      </c>
      <c r="F2534" t="s">
        <v>77</v>
      </c>
      <c r="G2534" t="s">
        <v>5388</v>
      </c>
      <c r="H2534" s="68">
        <v>4322592</v>
      </c>
      <c r="I2534" t="s">
        <v>4147</v>
      </c>
      <c r="J2534" t="s">
        <v>4150</v>
      </c>
    </row>
    <row r="2535" spans="4:10" x14ac:dyDescent="0.3">
      <c r="D2535" s="68">
        <v>19205</v>
      </c>
      <c r="E2535" t="s">
        <v>4590</v>
      </c>
      <c r="F2535" t="s">
        <v>4591</v>
      </c>
      <c r="G2535" t="s">
        <v>5383</v>
      </c>
      <c r="H2535" s="68">
        <v>4322584</v>
      </c>
      <c r="I2535" t="s">
        <v>4147</v>
      </c>
      <c r="J2535" t="s">
        <v>4150</v>
      </c>
    </row>
    <row r="2536" spans="4:10" x14ac:dyDescent="0.3">
      <c r="D2536" s="68">
        <v>19206</v>
      </c>
      <c r="E2536" t="s">
        <v>4575</v>
      </c>
      <c r="F2536" t="s">
        <v>363</v>
      </c>
      <c r="G2536" t="s">
        <v>5373</v>
      </c>
      <c r="H2536" s="68">
        <v>4322576</v>
      </c>
      <c r="I2536" t="s">
        <v>4147</v>
      </c>
      <c r="J2536" t="s">
        <v>4150</v>
      </c>
    </row>
    <row r="2537" spans="4:10" x14ac:dyDescent="0.3">
      <c r="D2537" s="68">
        <v>19207</v>
      </c>
      <c r="E2537" t="s">
        <v>1324</v>
      </c>
      <c r="F2537" t="s">
        <v>4562</v>
      </c>
      <c r="G2537" t="s">
        <v>5362</v>
      </c>
      <c r="H2537" s="68">
        <v>4322568</v>
      </c>
      <c r="I2537" t="s">
        <v>4147</v>
      </c>
      <c r="J2537" t="s">
        <v>4150</v>
      </c>
    </row>
    <row r="2538" spans="4:10" x14ac:dyDescent="0.3">
      <c r="D2538" s="68">
        <v>19208</v>
      </c>
      <c r="E2538" t="s">
        <v>605</v>
      </c>
      <c r="F2538" t="s">
        <v>4561</v>
      </c>
      <c r="G2538" t="s">
        <v>5361</v>
      </c>
      <c r="H2538" s="68">
        <v>4322550</v>
      </c>
      <c r="I2538" t="s">
        <v>4147</v>
      </c>
      <c r="J2538" t="s">
        <v>4150</v>
      </c>
    </row>
    <row r="2539" spans="4:10" x14ac:dyDescent="0.3">
      <c r="D2539" s="68">
        <v>19209</v>
      </c>
      <c r="E2539" t="s">
        <v>1206</v>
      </c>
      <c r="F2539" t="s">
        <v>434</v>
      </c>
      <c r="G2539" t="s">
        <v>3138</v>
      </c>
      <c r="H2539" s="68">
        <v>4322541</v>
      </c>
      <c r="I2539" t="s">
        <v>4147</v>
      </c>
      <c r="J2539" t="s">
        <v>4150</v>
      </c>
    </row>
    <row r="2540" spans="4:10" x14ac:dyDescent="0.3">
      <c r="D2540" s="68">
        <v>19210</v>
      </c>
      <c r="E2540" t="s">
        <v>4528</v>
      </c>
      <c r="F2540" t="s">
        <v>1154</v>
      </c>
      <c r="G2540" t="s">
        <v>5315</v>
      </c>
      <c r="H2540" s="68">
        <v>4322533</v>
      </c>
      <c r="I2540" t="s">
        <v>4147</v>
      </c>
      <c r="J2540" t="s">
        <v>4150</v>
      </c>
    </row>
    <row r="2541" spans="4:10" x14ac:dyDescent="0.3">
      <c r="D2541" s="68">
        <v>19211</v>
      </c>
      <c r="E2541" t="s">
        <v>4485</v>
      </c>
      <c r="F2541" t="s">
        <v>4486</v>
      </c>
      <c r="G2541" t="s">
        <v>5275</v>
      </c>
      <c r="H2541" s="68">
        <v>4322525</v>
      </c>
      <c r="I2541" t="s">
        <v>4147</v>
      </c>
      <c r="J2541" t="s">
        <v>4150</v>
      </c>
    </row>
    <row r="2542" spans="4:10" x14ac:dyDescent="0.3">
      <c r="D2542" s="68">
        <v>19212</v>
      </c>
      <c r="E2542" t="s">
        <v>1084</v>
      </c>
      <c r="F2542" t="s">
        <v>414</v>
      </c>
      <c r="G2542" t="s">
        <v>5268</v>
      </c>
      <c r="H2542" s="68">
        <v>4322517</v>
      </c>
      <c r="I2542" t="s">
        <v>4147</v>
      </c>
      <c r="J2542" t="s">
        <v>4150</v>
      </c>
    </row>
    <row r="2543" spans="4:10" x14ac:dyDescent="0.3">
      <c r="D2543" s="68">
        <v>19213</v>
      </c>
      <c r="E2543" t="s">
        <v>4462</v>
      </c>
      <c r="F2543" t="s">
        <v>4463</v>
      </c>
      <c r="G2543" t="s">
        <v>5253</v>
      </c>
      <c r="H2543" s="68">
        <v>4322509</v>
      </c>
      <c r="I2543" t="s">
        <v>4147</v>
      </c>
      <c r="J2543" t="s">
        <v>4150</v>
      </c>
    </row>
    <row r="2544" spans="4:10" x14ac:dyDescent="0.3">
      <c r="D2544" s="68">
        <v>19214</v>
      </c>
      <c r="E2544" t="s">
        <v>955</v>
      </c>
      <c r="F2544" t="s">
        <v>758</v>
      </c>
      <c r="G2544" t="s">
        <v>5222</v>
      </c>
      <c r="H2544" s="68">
        <v>4322495</v>
      </c>
      <c r="I2544" t="s">
        <v>33</v>
      </c>
      <c r="J2544" t="s">
        <v>4150</v>
      </c>
    </row>
    <row r="2545" spans="4:10" x14ac:dyDescent="0.3">
      <c r="D2545" s="68">
        <v>19215</v>
      </c>
      <c r="E2545" t="s">
        <v>915</v>
      </c>
      <c r="F2545" t="s">
        <v>338</v>
      </c>
      <c r="G2545" t="s">
        <v>5209</v>
      </c>
      <c r="H2545" s="68">
        <v>4322487</v>
      </c>
      <c r="I2545" t="s">
        <v>4147</v>
      </c>
      <c r="J2545" t="s">
        <v>4150</v>
      </c>
    </row>
    <row r="2546" spans="4:10" x14ac:dyDescent="0.3">
      <c r="D2546" s="68">
        <v>19216</v>
      </c>
      <c r="E2546" t="s">
        <v>4302</v>
      </c>
      <c r="F2546" t="s">
        <v>535</v>
      </c>
      <c r="G2546" t="s">
        <v>5091</v>
      </c>
      <c r="H2546" s="68">
        <v>4322479</v>
      </c>
      <c r="I2546" t="s">
        <v>4147</v>
      </c>
      <c r="J2546" t="s">
        <v>4150</v>
      </c>
    </row>
    <row r="2547" spans="4:10" x14ac:dyDescent="0.3">
      <c r="D2547" s="68">
        <v>19217</v>
      </c>
      <c r="E2547" t="s">
        <v>4288</v>
      </c>
      <c r="F2547" t="s">
        <v>365</v>
      </c>
      <c r="G2547" t="s">
        <v>5074</v>
      </c>
      <c r="H2547" s="68">
        <v>4322460</v>
      </c>
      <c r="I2547" t="s">
        <v>4147</v>
      </c>
      <c r="J2547" t="s">
        <v>4150</v>
      </c>
    </row>
    <row r="2548" spans="4:10" x14ac:dyDescent="0.3">
      <c r="D2548" s="68">
        <v>19218</v>
      </c>
      <c r="E2548" t="s">
        <v>453</v>
      </c>
      <c r="F2548" t="s">
        <v>196</v>
      </c>
      <c r="G2548" t="s">
        <v>5071</v>
      </c>
      <c r="H2548" s="68">
        <v>4322452</v>
      </c>
      <c r="I2548" t="s">
        <v>4147</v>
      </c>
      <c r="J2548" t="s">
        <v>4150</v>
      </c>
    </row>
    <row r="2549" spans="4:10" x14ac:dyDescent="0.3">
      <c r="D2549" s="68">
        <v>19219</v>
      </c>
      <c r="E2549" t="s">
        <v>4236</v>
      </c>
      <c r="F2549" t="s">
        <v>1379</v>
      </c>
      <c r="G2549" t="s">
        <v>5017</v>
      </c>
      <c r="H2549" s="68">
        <v>4322444</v>
      </c>
      <c r="I2549" t="s">
        <v>4147</v>
      </c>
      <c r="J2549" t="s">
        <v>4150</v>
      </c>
    </row>
    <row r="2550" spans="4:10" x14ac:dyDescent="0.3">
      <c r="D2550" s="68">
        <v>19220</v>
      </c>
      <c r="E2550" t="s">
        <v>4234</v>
      </c>
      <c r="F2550" t="s">
        <v>109</v>
      </c>
      <c r="G2550" t="s">
        <v>5015</v>
      </c>
      <c r="H2550" s="68">
        <v>4322436</v>
      </c>
      <c r="I2550" t="s">
        <v>4147</v>
      </c>
      <c r="J2550" t="s">
        <v>4150</v>
      </c>
    </row>
    <row r="2551" spans="4:10" x14ac:dyDescent="0.3">
      <c r="D2551" s="68">
        <v>19221</v>
      </c>
      <c r="E2551" t="s">
        <v>209</v>
      </c>
      <c r="F2551" t="s">
        <v>338</v>
      </c>
      <c r="G2551" t="s">
        <v>5005</v>
      </c>
      <c r="H2551" s="68">
        <v>4322428</v>
      </c>
      <c r="I2551" t="s">
        <v>4147</v>
      </c>
      <c r="J2551" t="s">
        <v>4150</v>
      </c>
    </row>
    <row r="2552" spans="4:10" x14ac:dyDescent="0.3">
      <c r="D2552" s="68">
        <v>19222</v>
      </c>
      <c r="E2552" t="s">
        <v>116</v>
      </c>
      <c r="F2552" t="s">
        <v>2225</v>
      </c>
      <c r="G2552" t="s">
        <v>4985</v>
      </c>
      <c r="H2552" s="68">
        <v>4322410</v>
      </c>
      <c r="I2552" t="s">
        <v>4147</v>
      </c>
      <c r="J2552" t="s">
        <v>4150</v>
      </c>
    </row>
    <row r="2553" spans="4:10" x14ac:dyDescent="0.3">
      <c r="D2553" s="68">
        <v>19223</v>
      </c>
      <c r="E2553" t="s">
        <v>4179</v>
      </c>
      <c r="F2553" t="s">
        <v>617</v>
      </c>
      <c r="G2553" t="s">
        <v>4964</v>
      </c>
      <c r="H2553" s="68">
        <v>4322401</v>
      </c>
      <c r="I2553" t="s">
        <v>4147</v>
      </c>
      <c r="J2553" t="s">
        <v>4150</v>
      </c>
    </row>
    <row r="2554" spans="4:10" x14ac:dyDescent="0.3">
      <c r="D2554" s="68">
        <v>19224</v>
      </c>
      <c r="E2554" t="s">
        <v>4831</v>
      </c>
      <c r="F2554" t="s">
        <v>4257</v>
      </c>
      <c r="G2554" t="s">
        <v>5613</v>
      </c>
      <c r="H2554" s="68">
        <v>4319184</v>
      </c>
      <c r="I2554" t="s">
        <v>4147</v>
      </c>
      <c r="J2554" t="s">
        <v>4150</v>
      </c>
    </row>
    <row r="2555" spans="4:10" x14ac:dyDescent="0.3">
      <c r="D2555" s="68">
        <v>19225</v>
      </c>
      <c r="E2555" t="s">
        <v>878</v>
      </c>
      <c r="F2555" t="s">
        <v>4408</v>
      </c>
      <c r="G2555" t="s">
        <v>5187</v>
      </c>
      <c r="H2555" s="68">
        <v>13213741</v>
      </c>
      <c r="I2555" t="s">
        <v>4147</v>
      </c>
      <c r="J2555" t="s">
        <v>4149</v>
      </c>
    </row>
    <row r="2556" spans="4:10" x14ac:dyDescent="0.3">
      <c r="D2556" s="68">
        <v>19226</v>
      </c>
      <c r="E2556" t="s">
        <v>2117</v>
      </c>
      <c r="F2556" t="s">
        <v>144</v>
      </c>
      <c r="G2556" t="s">
        <v>5645</v>
      </c>
      <c r="H2556" s="68">
        <v>4322703</v>
      </c>
      <c r="I2556" t="s">
        <v>4147</v>
      </c>
      <c r="J2556" t="s">
        <v>1925</v>
      </c>
    </row>
    <row r="2557" spans="4:10" x14ac:dyDescent="0.3">
      <c r="D2557" s="68">
        <v>19227</v>
      </c>
      <c r="E2557" t="s">
        <v>2337</v>
      </c>
      <c r="F2557" t="s">
        <v>169</v>
      </c>
      <c r="G2557" t="s">
        <v>5764</v>
      </c>
      <c r="H2557" s="68">
        <v>4323815</v>
      </c>
      <c r="I2557" t="s">
        <v>4147</v>
      </c>
      <c r="J2557" t="s">
        <v>4150</v>
      </c>
    </row>
    <row r="2558" spans="4:10" x14ac:dyDescent="0.3">
      <c r="D2558" s="68">
        <v>19228</v>
      </c>
      <c r="E2558" t="s">
        <v>4646</v>
      </c>
      <c r="F2558" t="s">
        <v>270</v>
      </c>
      <c r="G2558" t="s">
        <v>5432</v>
      </c>
      <c r="H2558" s="68" t="s">
        <v>5768</v>
      </c>
      <c r="I2558" t="s">
        <v>4147</v>
      </c>
      <c r="J2558" t="s">
        <v>1925</v>
      </c>
    </row>
    <row r="2559" spans="4:10" x14ac:dyDescent="0.3">
      <c r="D2559" s="68">
        <v>19229</v>
      </c>
      <c r="E2559" t="s">
        <v>2322</v>
      </c>
      <c r="F2559" t="s">
        <v>378</v>
      </c>
      <c r="G2559" t="s">
        <v>5755</v>
      </c>
      <c r="H2559" s="68">
        <v>4323793</v>
      </c>
      <c r="I2559" t="s">
        <v>4147</v>
      </c>
      <c r="J2559" t="s">
        <v>4149</v>
      </c>
    </row>
    <row r="2560" spans="4:10" x14ac:dyDescent="0.3">
      <c r="D2560" s="68">
        <v>19230</v>
      </c>
      <c r="E2560" t="s">
        <v>4937</v>
      </c>
      <c r="F2560" t="s">
        <v>4936</v>
      </c>
      <c r="G2560" t="s">
        <v>6838</v>
      </c>
      <c r="H2560" s="68">
        <v>4323785</v>
      </c>
      <c r="I2560" t="s">
        <v>4147</v>
      </c>
      <c r="J2560" t="s">
        <v>4150</v>
      </c>
    </row>
    <row r="2561" spans="4:10" x14ac:dyDescent="0.3">
      <c r="D2561" s="68">
        <v>19231</v>
      </c>
      <c r="E2561" t="s">
        <v>2282</v>
      </c>
      <c r="F2561" t="s">
        <v>1222</v>
      </c>
      <c r="G2561" t="s">
        <v>5733</v>
      </c>
      <c r="H2561" s="68">
        <v>4323777</v>
      </c>
      <c r="I2561" t="s">
        <v>4147</v>
      </c>
      <c r="J2561" t="s">
        <v>4150</v>
      </c>
    </row>
    <row r="2562" spans="4:10" x14ac:dyDescent="0.3">
      <c r="D2562" s="68">
        <v>19232</v>
      </c>
      <c r="E2562" t="s">
        <v>4930</v>
      </c>
      <c r="F2562" t="s">
        <v>4931</v>
      </c>
      <c r="G2562" t="s">
        <v>5727</v>
      </c>
      <c r="H2562" s="68">
        <v>4323769</v>
      </c>
      <c r="I2562" t="s">
        <v>4147</v>
      </c>
      <c r="J2562" t="s">
        <v>4150</v>
      </c>
    </row>
    <row r="2563" spans="4:10" x14ac:dyDescent="0.3">
      <c r="D2563" s="68">
        <v>19233</v>
      </c>
      <c r="E2563" t="s">
        <v>4928</v>
      </c>
      <c r="F2563" t="s">
        <v>4929</v>
      </c>
      <c r="G2563" t="s">
        <v>5725</v>
      </c>
      <c r="H2563" s="68">
        <v>4323750</v>
      </c>
      <c r="I2563" t="s">
        <v>4147</v>
      </c>
      <c r="J2563" t="s">
        <v>4150</v>
      </c>
    </row>
    <row r="2564" spans="4:10" x14ac:dyDescent="0.3">
      <c r="D2564" s="68">
        <v>19234</v>
      </c>
      <c r="E2564" t="s">
        <v>2244</v>
      </c>
      <c r="F2564" t="s">
        <v>699</v>
      </c>
      <c r="G2564" t="s">
        <v>5706</v>
      </c>
      <c r="H2564" s="68">
        <v>4323742</v>
      </c>
      <c r="I2564" t="s">
        <v>33</v>
      </c>
      <c r="J2564" t="s">
        <v>4150</v>
      </c>
    </row>
    <row r="2565" spans="4:10" x14ac:dyDescent="0.3">
      <c r="D2565" s="68">
        <v>19235</v>
      </c>
      <c r="E2565" t="s">
        <v>2221</v>
      </c>
      <c r="F2565" t="s">
        <v>486</v>
      </c>
      <c r="G2565" t="s">
        <v>5697</v>
      </c>
      <c r="H2565" s="68">
        <v>4323734</v>
      </c>
      <c r="I2565" t="s">
        <v>4147</v>
      </c>
      <c r="J2565" t="s">
        <v>4150</v>
      </c>
    </row>
    <row r="2566" spans="4:10" x14ac:dyDescent="0.3">
      <c r="D2566" s="68">
        <v>19236</v>
      </c>
      <c r="E2566" t="s">
        <v>4907</v>
      </c>
      <c r="F2566" t="s">
        <v>4908</v>
      </c>
      <c r="G2566" t="s">
        <v>5685</v>
      </c>
      <c r="H2566" s="68">
        <v>4323726</v>
      </c>
      <c r="I2566" t="s">
        <v>4147</v>
      </c>
      <c r="J2566" t="s">
        <v>4150</v>
      </c>
    </row>
    <row r="2567" spans="4:10" x14ac:dyDescent="0.3">
      <c r="D2567" s="68">
        <v>19237</v>
      </c>
      <c r="E2567" t="s">
        <v>4905</v>
      </c>
      <c r="F2567" t="s">
        <v>4906</v>
      </c>
      <c r="G2567" t="s">
        <v>5684</v>
      </c>
      <c r="H2567" s="68">
        <v>4323718</v>
      </c>
      <c r="I2567" t="s">
        <v>33</v>
      </c>
      <c r="J2567" t="s">
        <v>4150</v>
      </c>
    </row>
    <row r="2568" spans="4:10" x14ac:dyDescent="0.3">
      <c r="D2568" s="68">
        <v>19238</v>
      </c>
      <c r="E2568" t="s">
        <v>1281</v>
      </c>
      <c r="F2568" t="s">
        <v>169</v>
      </c>
      <c r="G2568" t="s">
        <v>5681</v>
      </c>
      <c r="H2568" s="68">
        <v>4323700</v>
      </c>
      <c r="I2568" t="s">
        <v>4147</v>
      </c>
      <c r="J2568" t="s">
        <v>4150</v>
      </c>
    </row>
    <row r="2569" spans="4:10" x14ac:dyDescent="0.3">
      <c r="D2569" s="68">
        <v>19239</v>
      </c>
      <c r="E2569" t="s">
        <v>4895</v>
      </c>
      <c r="F2569" t="s">
        <v>4896</v>
      </c>
      <c r="G2569" t="s">
        <v>5674</v>
      </c>
      <c r="H2569" s="68">
        <v>4323696</v>
      </c>
      <c r="I2569" t="s">
        <v>4147</v>
      </c>
      <c r="J2569" t="s">
        <v>4150</v>
      </c>
    </row>
    <row r="2570" spans="4:10" x14ac:dyDescent="0.3">
      <c r="D2570" s="68">
        <v>19240</v>
      </c>
      <c r="E2570" t="s">
        <v>4893</v>
      </c>
      <c r="F2570" t="s">
        <v>4894</v>
      </c>
      <c r="G2570" t="s">
        <v>5673</v>
      </c>
      <c r="H2570" s="68">
        <v>4323688</v>
      </c>
      <c r="I2570" t="s">
        <v>4147</v>
      </c>
      <c r="J2570" t="s">
        <v>4150</v>
      </c>
    </row>
    <row r="2571" spans="4:10" x14ac:dyDescent="0.3">
      <c r="D2571" s="68">
        <v>19241</v>
      </c>
      <c r="E2571" t="s">
        <v>4892</v>
      </c>
      <c r="F2571" t="s">
        <v>621</v>
      </c>
      <c r="G2571" t="s">
        <v>5672</v>
      </c>
      <c r="H2571" s="68">
        <v>4323670</v>
      </c>
      <c r="I2571" t="s">
        <v>4147</v>
      </c>
      <c r="J2571" t="s">
        <v>4150</v>
      </c>
    </row>
    <row r="2572" spans="4:10" x14ac:dyDescent="0.3">
      <c r="D2572" s="68">
        <v>19242</v>
      </c>
      <c r="E2572" t="s">
        <v>4888</v>
      </c>
      <c r="F2572" t="s">
        <v>738</v>
      </c>
      <c r="G2572" t="s">
        <v>5669</v>
      </c>
      <c r="H2572" s="68">
        <v>4323661</v>
      </c>
      <c r="I2572" t="s">
        <v>4147</v>
      </c>
      <c r="J2572" t="s">
        <v>4150</v>
      </c>
    </row>
    <row r="2573" spans="4:10" x14ac:dyDescent="0.3">
      <c r="D2573" s="68">
        <v>19243</v>
      </c>
      <c r="E2573" t="s">
        <v>4882</v>
      </c>
      <c r="F2573" t="s">
        <v>414</v>
      </c>
      <c r="G2573" t="s">
        <v>5658</v>
      </c>
      <c r="H2573" s="68">
        <v>4323653</v>
      </c>
      <c r="I2573" t="s">
        <v>4147</v>
      </c>
      <c r="J2573" t="s">
        <v>4150</v>
      </c>
    </row>
    <row r="2574" spans="4:10" x14ac:dyDescent="0.3">
      <c r="D2574" s="68">
        <v>19244</v>
      </c>
      <c r="E2574" t="s">
        <v>2117</v>
      </c>
      <c r="F2574" t="s">
        <v>77</v>
      </c>
      <c r="G2574" t="s">
        <v>5648</v>
      </c>
      <c r="H2574" s="68">
        <v>4323645</v>
      </c>
      <c r="I2574" t="s">
        <v>4147</v>
      </c>
      <c r="J2574" t="s">
        <v>4150</v>
      </c>
    </row>
    <row r="2575" spans="4:10" x14ac:dyDescent="0.3">
      <c r="D2575" s="68">
        <v>19245</v>
      </c>
      <c r="E2575" t="s">
        <v>4723</v>
      </c>
      <c r="F2575" t="s">
        <v>152</v>
      </c>
      <c r="G2575" t="s">
        <v>5505</v>
      </c>
      <c r="H2575" s="68" t="s">
        <v>5768</v>
      </c>
      <c r="I2575" t="s">
        <v>4147</v>
      </c>
      <c r="J2575" t="s">
        <v>1925</v>
      </c>
    </row>
    <row r="2576" spans="4:10" x14ac:dyDescent="0.3">
      <c r="D2576" s="68">
        <v>19246</v>
      </c>
      <c r="E2576" t="s">
        <v>87</v>
      </c>
      <c r="F2576" t="s">
        <v>4316</v>
      </c>
      <c r="G2576" t="s">
        <v>5103</v>
      </c>
      <c r="H2576" s="68" t="s">
        <v>5768</v>
      </c>
      <c r="I2576" t="s">
        <v>4147</v>
      </c>
      <c r="J2576" t="s">
        <v>1925</v>
      </c>
    </row>
    <row r="2577" spans="4:10" x14ac:dyDescent="0.3">
      <c r="D2577" s="68">
        <v>19247</v>
      </c>
      <c r="E2577" t="s">
        <v>4846</v>
      </c>
      <c r="F2577" t="s">
        <v>459</v>
      </c>
      <c r="G2577" t="s">
        <v>5624</v>
      </c>
      <c r="H2577" s="68">
        <v>4323610</v>
      </c>
      <c r="I2577" t="s">
        <v>4147</v>
      </c>
      <c r="J2577" t="s">
        <v>4149</v>
      </c>
    </row>
    <row r="2578" spans="4:10" x14ac:dyDescent="0.3">
      <c r="D2578" s="68">
        <v>19248</v>
      </c>
      <c r="E2578" t="s">
        <v>4840</v>
      </c>
      <c r="F2578" t="s">
        <v>546</v>
      </c>
      <c r="G2578" t="s">
        <v>5621</v>
      </c>
      <c r="H2578" s="68">
        <v>4323602</v>
      </c>
      <c r="I2578" t="s">
        <v>4147</v>
      </c>
      <c r="J2578" t="s">
        <v>4149</v>
      </c>
    </row>
    <row r="2579" spans="4:10" x14ac:dyDescent="0.3">
      <c r="D2579" s="68">
        <v>19249</v>
      </c>
      <c r="E2579" t="s">
        <v>4840</v>
      </c>
      <c r="F2579" t="s">
        <v>4841</v>
      </c>
      <c r="G2579" t="s">
        <v>5620</v>
      </c>
      <c r="H2579" s="68">
        <v>4323599</v>
      </c>
      <c r="I2579" t="s">
        <v>33</v>
      </c>
      <c r="J2579" t="s">
        <v>4149</v>
      </c>
    </row>
    <row r="2580" spans="4:10" x14ac:dyDescent="0.3">
      <c r="D2580" s="68">
        <v>19250</v>
      </c>
      <c r="E2580" t="s">
        <v>4834</v>
      </c>
      <c r="F2580" t="s">
        <v>4835</v>
      </c>
      <c r="G2580" t="s">
        <v>5615</v>
      </c>
      <c r="H2580" s="68">
        <v>4323580</v>
      </c>
      <c r="I2580" t="s">
        <v>33</v>
      </c>
      <c r="J2580" t="s">
        <v>4149</v>
      </c>
    </row>
    <row r="2581" spans="4:10" x14ac:dyDescent="0.3">
      <c r="D2581" s="68">
        <v>19251</v>
      </c>
      <c r="E2581" t="s">
        <v>625</v>
      </c>
      <c r="F2581" t="s">
        <v>4328</v>
      </c>
      <c r="G2581" t="s">
        <v>5117</v>
      </c>
      <c r="H2581" s="68">
        <v>8647704</v>
      </c>
      <c r="I2581" t="s">
        <v>4147</v>
      </c>
      <c r="J2581" t="s">
        <v>4150</v>
      </c>
    </row>
    <row r="2582" spans="4:10" x14ac:dyDescent="0.3">
      <c r="D2582" s="68">
        <v>19252</v>
      </c>
      <c r="E2582" t="s">
        <v>4817</v>
      </c>
      <c r="F2582" t="s">
        <v>4818</v>
      </c>
      <c r="G2582" t="s">
        <v>5605</v>
      </c>
      <c r="H2582" s="68">
        <v>4323564</v>
      </c>
      <c r="I2582" t="s">
        <v>33</v>
      </c>
      <c r="J2582" t="s">
        <v>4150</v>
      </c>
    </row>
    <row r="2583" spans="4:10" x14ac:dyDescent="0.3">
      <c r="D2583" s="68">
        <v>19253</v>
      </c>
      <c r="E2583" t="s">
        <v>4806</v>
      </c>
      <c r="F2583" t="s">
        <v>251</v>
      </c>
      <c r="G2583" t="s">
        <v>5596</v>
      </c>
      <c r="H2583" s="68">
        <v>4323556</v>
      </c>
      <c r="I2583" t="s">
        <v>4147</v>
      </c>
      <c r="J2583" t="s">
        <v>4150</v>
      </c>
    </row>
    <row r="2584" spans="4:10" x14ac:dyDescent="0.3">
      <c r="D2584" s="68">
        <v>19254</v>
      </c>
      <c r="E2584" t="s">
        <v>4805</v>
      </c>
      <c r="F2584" t="s">
        <v>2125</v>
      </c>
      <c r="G2584" t="s">
        <v>5595</v>
      </c>
      <c r="H2584" s="68">
        <v>4323548</v>
      </c>
      <c r="I2584" t="s">
        <v>33</v>
      </c>
      <c r="J2584" t="s">
        <v>4149</v>
      </c>
    </row>
    <row r="2585" spans="4:10" x14ac:dyDescent="0.3">
      <c r="D2585" s="68">
        <v>19255</v>
      </c>
      <c r="E2585" t="s">
        <v>1943</v>
      </c>
      <c r="F2585" t="s">
        <v>535</v>
      </c>
      <c r="G2585" t="s">
        <v>5579</v>
      </c>
      <c r="H2585" s="68">
        <v>4323530</v>
      </c>
      <c r="I2585" t="s">
        <v>4147</v>
      </c>
      <c r="J2585" t="s">
        <v>4150</v>
      </c>
    </row>
    <row r="2586" spans="4:10" x14ac:dyDescent="0.3">
      <c r="D2586" s="68">
        <v>19256</v>
      </c>
      <c r="E2586" t="s">
        <v>1913</v>
      </c>
      <c r="F2586" t="s">
        <v>4793</v>
      </c>
      <c r="G2586" t="s">
        <v>5573</v>
      </c>
      <c r="H2586" s="68">
        <v>4323521</v>
      </c>
      <c r="I2586" t="s">
        <v>33</v>
      </c>
      <c r="J2586" t="s">
        <v>4150</v>
      </c>
    </row>
    <row r="2587" spans="4:10" x14ac:dyDescent="0.3">
      <c r="D2587" s="68">
        <v>19257</v>
      </c>
      <c r="E2587" t="s">
        <v>1875</v>
      </c>
      <c r="F2587" t="s">
        <v>4782</v>
      </c>
      <c r="G2587" t="s">
        <v>5561</v>
      </c>
      <c r="H2587" s="68">
        <v>4323513</v>
      </c>
      <c r="I2587" t="s">
        <v>4147</v>
      </c>
      <c r="J2587" t="s">
        <v>4150</v>
      </c>
    </row>
    <row r="2588" spans="4:10" x14ac:dyDescent="0.3">
      <c r="D2588" s="68">
        <v>19258</v>
      </c>
      <c r="E2588" t="s">
        <v>1875</v>
      </c>
      <c r="F2588" t="s">
        <v>4781</v>
      </c>
      <c r="G2588" t="s">
        <v>5560</v>
      </c>
      <c r="H2588" s="68">
        <v>4323505</v>
      </c>
      <c r="I2588" t="s">
        <v>4147</v>
      </c>
      <c r="J2588" t="s">
        <v>4150</v>
      </c>
    </row>
    <row r="2589" spans="4:10" x14ac:dyDescent="0.3">
      <c r="D2589" s="68">
        <v>19259</v>
      </c>
      <c r="E2589" t="s">
        <v>4777</v>
      </c>
      <c r="F2589" t="s">
        <v>4778</v>
      </c>
      <c r="G2589" t="s">
        <v>5557</v>
      </c>
      <c r="H2589" s="68">
        <v>4323491</v>
      </c>
      <c r="I2589" t="s">
        <v>33</v>
      </c>
      <c r="J2589" t="s">
        <v>4150</v>
      </c>
    </row>
    <row r="2590" spans="4:10" x14ac:dyDescent="0.3">
      <c r="D2590" s="68">
        <v>19260</v>
      </c>
      <c r="E2590" t="s">
        <v>2185</v>
      </c>
      <c r="F2590" t="s">
        <v>313</v>
      </c>
      <c r="G2590" t="s">
        <v>5678</v>
      </c>
      <c r="H2590" s="68">
        <v>4324803</v>
      </c>
      <c r="I2590" t="s">
        <v>4147</v>
      </c>
      <c r="J2590" t="s">
        <v>4150</v>
      </c>
    </row>
    <row r="2591" spans="4:10" x14ac:dyDescent="0.3">
      <c r="D2591" s="68">
        <v>19261</v>
      </c>
      <c r="E2591" t="s">
        <v>828</v>
      </c>
      <c r="F2591" t="s">
        <v>4391</v>
      </c>
      <c r="G2591" t="s">
        <v>5172</v>
      </c>
      <c r="H2591" s="68" t="s">
        <v>5768</v>
      </c>
      <c r="I2591" t="s">
        <v>33</v>
      </c>
      <c r="J2591" t="s">
        <v>4150</v>
      </c>
    </row>
    <row r="2592" spans="4:10" x14ac:dyDescent="0.3">
      <c r="D2592" s="68">
        <v>19262</v>
      </c>
      <c r="E2592" t="s">
        <v>1849</v>
      </c>
      <c r="F2592" t="s">
        <v>4765</v>
      </c>
      <c r="G2592" t="s">
        <v>5543</v>
      </c>
      <c r="H2592" s="68">
        <v>4323467</v>
      </c>
      <c r="I2592" t="s">
        <v>4147</v>
      </c>
      <c r="J2592" t="s">
        <v>4150</v>
      </c>
    </row>
    <row r="2593" spans="4:10" x14ac:dyDescent="0.3">
      <c r="D2593" s="68">
        <v>19263</v>
      </c>
      <c r="E2593" t="s">
        <v>4759</v>
      </c>
      <c r="F2593" t="s">
        <v>588</v>
      </c>
      <c r="G2593" t="s">
        <v>5538</v>
      </c>
      <c r="H2593" s="68">
        <v>4323459</v>
      </c>
      <c r="I2593" t="s">
        <v>4147</v>
      </c>
      <c r="J2593" t="s">
        <v>4150</v>
      </c>
    </row>
    <row r="2594" spans="4:10" x14ac:dyDescent="0.3">
      <c r="D2594" s="68">
        <v>19264</v>
      </c>
      <c r="E2594" t="s">
        <v>4749</v>
      </c>
      <c r="F2594" t="s">
        <v>4750</v>
      </c>
      <c r="G2594" t="s">
        <v>5531</v>
      </c>
      <c r="H2594" s="68">
        <v>4323440</v>
      </c>
      <c r="I2594" t="s">
        <v>4147</v>
      </c>
      <c r="J2594" t="s">
        <v>4149</v>
      </c>
    </row>
    <row r="2595" spans="4:10" x14ac:dyDescent="0.3">
      <c r="D2595" s="68">
        <v>19265</v>
      </c>
      <c r="E2595" t="s">
        <v>4741</v>
      </c>
      <c r="F2595" t="s">
        <v>4742</v>
      </c>
      <c r="G2595" t="s">
        <v>5527</v>
      </c>
      <c r="H2595" s="68">
        <v>4323432</v>
      </c>
      <c r="I2595" t="s">
        <v>4147</v>
      </c>
      <c r="J2595" t="s">
        <v>4150</v>
      </c>
    </row>
    <row r="2596" spans="4:10" x14ac:dyDescent="0.3">
      <c r="D2596" s="68">
        <v>19266</v>
      </c>
      <c r="E2596" t="s">
        <v>1784</v>
      </c>
      <c r="F2596" t="s">
        <v>1141</v>
      </c>
      <c r="G2596" t="s">
        <v>5507</v>
      </c>
      <c r="H2596" s="68">
        <v>4323424</v>
      </c>
      <c r="I2596" t="s">
        <v>4147</v>
      </c>
      <c r="J2596" t="s">
        <v>4150</v>
      </c>
    </row>
    <row r="2597" spans="4:10" x14ac:dyDescent="0.3">
      <c r="D2597" s="68">
        <v>19267</v>
      </c>
      <c r="E2597" t="s">
        <v>4721</v>
      </c>
      <c r="F2597" t="s">
        <v>4722</v>
      </c>
      <c r="G2597" t="s">
        <v>5504</v>
      </c>
      <c r="H2597" s="68">
        <v>4323416</v>
      </c>
      <c r="I2597" t="s">
        <v>4147</v>
      </c>
      <c r="J2597" t="s">
        <v>4150</v>
      </c>
    </row>
    <row r="2598" spans="4:10" x14ac:dyDescent="0.3">
      <c r="D2598" s="68">
        <v>19268</v>
      </c>
      <c r="E2598" t="s">
        <v>4720</v>
      </c>
      <c r="F2598" t="s">
        <v>4423</v>
      </c>
      <c r="G2598" t="s">
        <v>5503</v>
      </c>
      <c r="H2598" s="68">
        <v>4323408</v>
      </c>
      <c r="I2598" t="s">
        <v>4147</v>
      </c>
      <c r="J2598" t="s">
        <v>4150</v>
      </c>
    </row>
    <row r="2599" spans="4:10" x14ac:dyDescent="0.3">
      <c r="D2599" s="68">
        <v>19270</v>
      </c>
      <c r="E2599" t="s">
        <v>4710</v>
      </c>
      <c r="F2599" t="s">
        <v>180</v>
      </c>
      <c r="G2599" t="s">
        <v>5490</v>
      </c>
      <c r="H2599" s="68">
        <v>4323386</v>
      </c>
      <c r="I2599" t="s">
        <v>4147</v>
      </c>
      <c r="J2599" t="s">
        <v>4150</v>
      </c>
    </row>
    <row r="2600" spans="4:10" x14ac:dyDescent="0.3">
      <c r="D2600" s="68">
        <v>19271</v>
      </c>
      <c r="E2600" t="s">
        <v>4705</v>
      </c>
      <c r="F2600" t="s">
        <v>4706</v>
      </c>
      <c r="G2600" t="s">
        <v>5484</v>
      </c>
      <c r="H2600" s="68">
        <v>4323378</v>
      </c>
      <c r="I2600" t="s">
        <v>4147</v>
      </c>
      <c r="J2600" t="s">
        <v>4149</v>
      </c>
    </row>
    <row r="2601" spans="4:10" x14ac:dyDescent="0.3">
      <c r="D2601" s="68">
        <v>19272</v>
      </c>
      <c r="E2601" t="s">
        <v>1665</v>
      </c>
      <c r="F2601" t="s">
        <v>4693</v>
      </c>
      <c r="G2601" t="s">
        <v>5475</v>
      </c>
      <c r="H2601" s="68">
        <v>4323360</v>
      </c>
      <c r="I2601" t="s">
        <v>4147</v>
      </c>
      <c r="J2601" t="s">
        <v>4150</v>
      </c>
    </row>
    <row r="2602" spans="4:10" x14ac:dyDescent="0.3">
      <c r="D2602" s="68">
        <v>19273</v>
      </c>
      <c r="E2602" t="s">
        <v>1661</v>
      </c>
      <c r="F2602" t="s">
        <v>117</v>
      </c>
      <c r="G2602" t="s">
        <v>5473</v>
      </c>
      <c r="H2602" s="68">
        <v>4323351</v>
      </c>
      <c r="I2602" t="s">
        <v>4147</v>
      </c>
      <c r="J2602" t="s">
        <v>4150</v>
      </c>
    </row>
    <row r="2603" spans="4:10" x14ac:dyDescent="0.3">
      <c r="D2603" s="68">
        <v>19274</v>
      </c>
      <c r="E2603" t="s">
        <v>4685</v>
      </c>
      <c r="F2603" t="s">
        <v>298</v>
      </c>
      <c r="G2603" t="s">
        <v>5468</v>
      </c>
      <c r="H2603" s="68">
        <v>4323343</v>
      </c>
      <c r="I2603" t="s">
        <v>4147</v>
      </c>
      <c r="J2603" t="s">
        <v>4150</v>
      </c>
    </row>
    <row r="2604" spans="4:10" x14ac:dyDescent="0.3">
      <c r="D2604" s="68">
        <v>19275</v>
      </c>
      <c r="E2604" t="s">
        <v>1875</v>
      </c>
      <c r="F2604" t="s">
        <v>6528</v>
      </c>
      <c r="G2604" t="s">
        <v>7456</v>
      </c>
      <c r="H2604" s="68" t="s">
        <v>5768</v>
      </c>
      <c r="I2604" t="s">
        <v>4147</v>
      </c>
      <c r="J2604" t="s">
        <v>4153</v>
      </c>
    </row>
    <row r="2605" spans="4:10" x14ac:dyDescent="0.3">
      <c r="D2605" s="68">
        <v>19276</v>
      </c>
      <c r="E2605" t="s">
        <v>4661</v>
      </c>
      <c r="F2605" t="s">
        <v>941</v>
      </c>
      <c r="G2605" t="s">
        <v>5449</v>
      </c>
      <c r="H2605" s="68">
        <v>4323327</v>
      </c>
      <c r="I2605" t="s">
        <v>4147</v>
      </c>
      <c r="J2605" t="s">
        <v>4150</v>
      </c>
    </row>
    <row r="2606" spans="4:10" x14ac:dyDescent="0.3">
      <c r="D2606" s="68">
        <v>19277</v>
      </c>
      <c r="E2606" t="s">
        <v>4643</v>
      </c>
      <c r="F2606" t="s">
        <v>4644</v>
      </c>
      <c r="G2606" t="s">
        <v>5430</v>
      </c>
      <c r="H2606" s="68">
        <v>4323319</v>
      </c>
      <c r="I2606" t="s">
        <v>4147</v>
      </c>
      <c r="J2606" t="s">
        <v>4150</v>
      </c>
    </row>
    <row r="2607" spans="4:10" x14ac:dyDescent="0.3">
      <c r="D2607" s="68">
        <v>19278</v>
      </c>
      <c r="E2607" t="s">
        <v>4634</v>
      </c>
      <c r="F2607" t="s">
        <v>2082</v>
      </c>
      <c r="G2607" t="s">
        <v>5424</v>
      </c>
      <c r="H2607" s="68">
        <v>4323300</v>
      </c>
      <c r="I2607" t="s">
        <v>4147</v>
      </c>
      <c r="J2607" t="s">
        <v>4150</v>
      </c>
    </row>
    <row r="2608" spans="4:10" x14ac:dyDescent="0.3">
      <c r="D2608" s="68">
        <v>19279</v>
      </c>
      <c r="E2608" t="s">
        <v>6309</v>
      </c>
      <c r="F2608" t="s">
        <v>1245</v>
      </c>
      <c r="G2608" t="s">
        <v>7266</v>
      </c>
      <c r="H2608" s="68">
        <v>4323297</v>
      </c>
      <c r="I2608" t="s">
        <v>4147</v>
      </c>
      <c r="J2608" t="s">
        <v>4150</v>
      </c>
    </row>
    <row r="2609" spans="4:10" x14ac:dyDescent="0.3">
      <c r="D2609" s="68">
        <v>19280</v>
      </c>
      <c r="E2609" t="s">
        <v>4620</v>
      </c>
      <c r="F2609" t="s">
        <v>852</v>
      </c>
      <c r="G2609" t="s">
        <v>5411</v>
      </c>
      <c r="H2609" s="68">
        <v>4323289</v>
      </c>
      <c r="I2609" t="s">
        <v>4147</v>
      </c>
      <c r="J2609" t="s">
        <v>4150</v>
      </c>
    </row>
    <row r="2610" spans="4:10" x14ac:dyDescent="0.3">
      <c r="D2610" s="68">
        <v>19281</v>
      </c>
      <c r="E2610" t="s">
        <v>4615</v>
      </c>
      <c r="F2610" t="s">
        <v>532</v>
      </c>
      <c r="G2610" t="s">
        <v>5405</v>
      </c>
      <c r="H2610" s="68">
        <v>4323270</v>
      </c>
      <c r="I2610" t="s">
        <v>4147</v>
      </c>
      <c r="J2610" t="s">
        <v>4150</v>
      </c>
    </row>
    <row r="2611" spans="4:10" x14ac:dyDescent="0.3">
      <c r="D2611" s="68">
        <v>19282</v>
      </c>
      <c r="E2611" t="s">
        <v>4609</v>
      </c>
      <c r="F2611" t="s">
        <v>4610</v>
      </c>
      <c r="G2611" t="s">
        <v>5401</v>
      </c>
      <c r="H2611" s="68">
        <v>4323262</v>
      </c>
      <c r="I2611" t="s">
        <v>4147</v>
      </c>
      <c r="J2611" t="s">
        <v>4150</v>
      </c>
    </row>
    <row r="2612" spans="4:10" x14ac:dyDescent="0.3">
      <c r="D2612" s="68">
        <v>19283</v>
      </c>
      <c r="E2612" t="s">
        <v>4603</v>
      </c>
      <c r="F2612" t="s">
        <v>471</v>
      </c>
      <c r="G2612" t="s">
        <v>5395</v>
      </c>
      <c r="H2612" s="68">
        <v>4323254</v>
      </c>
      <c r="I2612" t="s">
        <v>4147</v>
      </c>
      <c r="J2612" t="s">
        <v>4150</v>
      </c>
    </row>
    <row r="2613" spans="4:10" x14ac:dyDescent="0.3">
      <c r="D2613" s="68">
        <v>19284</v>
      </c>
      <c r="E2613" t="s">
        <v>4600</v>
      </c>
      <c r="F2613" t="s">
        <v>168</v>
      </c>
      <c r="G2613" t="s">
        <v>5391</v>
      </c>
      <c r="H2613" s="68">
        <v>4323246</v>
      </c>
      <c r="I2613" t="s">
        <v>4147</v>
      </c>
      <c r="J2613" t="s">
        <v>4150</v>
      </c>
    </row>
    <row r="2614" spans="4:10" x14ac:dyDescent="0.3">
      <c r="D2614" s="68">
        <v>19285</v>
      </c>
      <c r="E2614" t="s">
        <v>309</v>
      </c>
      <c r="F2614" t="s">
        <v>2188</v>
      </c>
      <c r="G2614" t="s">
        <v>5385</v>
      </c>
      <c r="H2614" s="68">
        <v>4323238</v>
      </c>
      <c r="I2614" t="s">
        <v>4147</v>
      </c>
      <c r="J2614" t="s">
        <v>4150</v>
      </c>
    </row>
    <row r="2615" spans="4:10" x14ac:dyDescent="0.3">
      <c r="D2615" s="68">
        <v>19286</v>
      </c>
      <c r="E2615" t="s">
        <v>4588</v>
      </c>
      <c r="F2615" t="s">
        <v>299</v>
      </c>
      <c r="G2615" t="s">
        <v>5381</v>
      </c>
      <c r="H2615" s="68">
        <v>4323220</v>
      </c>
      <c r="I2615" t="s">
        <v>4147</v>
      </c>
      <c r="J2615" t="s">
        <v>4149</v>
      </c>
    </row>
    <row r="2616" spans="4:10" x14ac:dyDescent="0.3">
      <c r="D2616" s="68">
        <v>19287</v>
      </c>
      <c r="E2616" t="s">
        <v>4572</v>
      </c>
      <c r="F2616" t="s">
        <v>4573</v>
      </c>
      <c r="G2616" t="s">
        <v>5371</v>
      </c>
      <c r="H2616" s="68">
        <v>4323211</v>
      </c>
      <c r="I2616" t="s">
        <v>4147</v>
      </c>
      <c r="J2616" t="s">
        <v>4150</v>
      </c>
    </row>
    <row r="2617" spans="4:10" x14ac:dyDescent="0.3">
      <c r="D2617" s="68">
        <v>19288</v>
      </c>
      <c r="E2617" t="s">
        <v>1310</v>
      </c>
      <c r="F2617" t="s">
        <v>4560</v>
      </c>
      <c r="G2617" t="s">
        <v>5359</v>
      </c>
      <c r="H2617" s="68">
        <v>4323203</v>
      </c>
      <c r="I2617" t="s">
        <v>4147</v>
      </c>
      <c r="J2617" t="s">
        <v>4150</v>
      </c>
    </row>
    <row r="2618" spans="4:10" x14ac:dyDescent="0.3">
      <c r="D2618" s="68">
        <v>19289</v>
      </c>
      <c r="E2618" t="s">
        <v>1267</v>
      </c>
      <c r="F2618" t="s">
        <v>1350</v>
      </c>
      <c r="G2618" t="s">
        <v>5347</v>
      </c>
      <c r="H2618" s="68">
        <v>4323190</v>
      </c>
      <c r="I2618" t="s">
        <v>4147</v>
      </c>
      <c r="J2618" t="s">
        <v>4150</v>
      </c>
    </row>
    <row r="2619" spans="4:10" x14ac:dyDescent="0.3">
      <c r="D2619" s="68">
        <v>19290</v>
      </c>
      <c r="E2619" t="s">
        <v>1267</v>
      </c>
      <c r="F2619" t="s">
        <v>4550</v>
      </c>
      <c r="G2619" t="s">
        <v>5346</v>
      </c>
      <c r="H2619" s="68">
        <v>4323181</v>
      </c>
      <c r="I2619" t="s">
        <v>4147</v>
      </c>
      <c r="J2619" t="s">
        <v>4149</v>
      </c>
    </row>
    <row r="2620" spans="4:10" x14ac:dyDescent="0.3">
      <c r="D2620" s="68">
        <v>19291</v>
      </c>
      <c r="E2620" t="s">
        <v>1250</v>
      </c>
      <c r="F2620" t="s">
        <v>167</v>
      </c>
      <c r="G2620" t="s">
        <v>5340</v>
      </c>
      <c r="H2620" s="68">
        <v>4323173</v>
      </c>
      <c r="I2620" t="s">
        <v>4147</v>
      </c>
      <c r="J2620" t="s">
        <v>4149</v>
      </c>
    </row>
    <row r="2621" spans="4:10" x14ac:dyDescent="0.3">
      <c r="D2621" s="68">
        <v>19292</v>
      </c>
      <c r="E2621" t="s">
        <v>4544</v>
      </c>
      <c r="F2621" t="s">
        <v>566</v>
      </c>
      <c r="G2621" t="s">
        <v>5335</v>
      </c>
      <c r="H2621" s="68">
        <v>4323165</v>
      </c>
      <c r="I2621" t="s">
        <v>4147</v>
      </c>
      <c r="J2621" t="s">
        <v>4149</v>
      </c>
    </row>
    <row r="2622" spans="4:10" x14ac:dyDescent="0.3">
      <c r="D2622" s="68">
        <v>19293</v>
      </c>
      <c r="E2622" t="s">
        <v>1184</v>
      </c>
      <c r="F2622" t="s">
        <v>4521</v>
      </c>
      <c r="G2622" t="s">
        <v>5309</v>
      </c>
      <c r="H2622" s="68">
        <v>4323157</v>
      </c>
      <c r="I2622" t="s">
        <v>33</v>
      </c>
      <c r="J2622" t="s">
        <v>4150</v>
      </c>
    </row>
    <row r="2623" spans="4:10" x14ac:dyDescent="0.3">
      <c r="D2623" s="68">
        <v>19294</v>
      </c>
      <c r="E2623" t="s">
        <v>1184</v>
      </c>
      <c r="F2623" t="s">
        <v>4518</v>
      </c>
      <c r="G2623" t="s">
        <v>5305</v>
      </c>
      <c r="H2623" s="68">
        <v>4323149</v>
      </c>
      <c r="I2623" t="s">
        <v>33</v>
      </c>
      <c r="J2623" t="s">
        <v>4150</v>
      </c>
    </row>
    <row r="2624" spans="4:10" x14ac:dyDescent="0.3">
      <c r="D2624" s="68">
        <v>19295</v>
      </c>
      <c r="E2624" t="s">
        <v>1184</v>
      </c>
      <c r="F2624" t="s">
        <v>4516</v>
      </c>
      <c r="G2624" t="s">
        <v>5303</v>
      </c>
      <c r="H2624" s="68">
        <v>4323130</v>
      </c>
      <c r="I2624" t="s">
        <v>4147</v>
      </c>
      <c r="J2624" t="s">
        <v>4149</v>
      </c>
    </row>
    <row r="2625" spans="4:10" x14ac:dyDescent="0.3">
      <c r="D2625" s="68">
        <v>19296</v>
      </c>
      <c r="E2625" t="s">
        <v>4513</v>
      </c>
      <c r="F2625" t="s">
        <v>251</v>
      </c>
      <c r="G2625" t="s">
        <v>5299</v>
      </c>
      <c r="H2625" s="68">
        <v>4323122</v>
      </c>
      <c r="I2625" t="s">
        <v>4147</v>
      </c>
      <c r="J2625" t="s">
        <v>4150</v>
      </c>
    </row>
    <row r="2626" spans="4:10" x14ac:dyDescent="0.3">
      <c r="D2626" s="68">
        <v>19297</v>
      </c>
      <c r="E2626" t="s">
        <v>4510</v>
      </c>
      <c r="F2626" t="s">
        <v>4511</v>
      </c>
      <c r="G2626" t="s">
        <v>5296</v>
      </c>
      <c r="H2626" s="68">
        <v>4323114</v>
      </c>
      <c r="I2626" t="s">
        <v>33</v>
      </c>
      <c r="J2626" t="s">
        <v>4150</v>
      </c>
    </row>
    <row r="2627" spans="4:10" x14ac:dyDescent="0.3">
      <c r="D2627" s="68">
        <v>19298</v>
      </c>
      <c r="E2627" t="s">
        <v>4505</v>
      </c>
      <c r="F2627" t="s">
        <v>4506</v>
      </c>
      <c r="G2627" t="s">
        <v>5289</v>
      </c>
      <c r="H2627" s="68">
        <v>4323106</v>
      </c>
      <c r="I2627" t="s">
        <v>33</v>
      </c>
      <c r="J2627" t="s">
        <v>4150</v>
      </c>
    </row>
    <row r="2628" spans="4:10" x14ac:dyDescent="0.3">
      <c r="D2628" s="68">
        <v>19299</v>
      </c>
      <c r="E2628" t="s">
        <v>4501</v>
      </c>
      <c r="F2628" t="s">
        <v>4502</v>
      </c>
      <c r="G2628" t="s">
        <v>5287</v>
      </c>
      <c r="H2628" s="68">
        <v>4323092</v>
      </c>
      <c r="I2628" t="s">
        <v>33</v>
      </c>
      <c r="J2628" t="s">
        <v>4149</v>
      </c>
    </row>
    <row r="2629" spans="4:10" x14ac:dyDescent="0.3">
      <c r="D2629" s="68">
        <v>19300</v>
      </c>
      <c r="E2629" t="s">
        <v>6164</v>
      </c>
      <c r="F2629" t="s">
        <v>6165</v>
      </c>
      <c r="G2629" t="s">
        <v>7104</v>
      </c>
      <c r="H2629" s="68">
        <v>4323084</v>
      </c>
      <c r="I2629" t="s">
        <v>4147</v>
      </c>
      <c r="J2629" t="s">
        <v>4150</v>
      </c>
    </row>
    <row r="2630" spans="4:10" x14ac:dyDescent="0.3">
      <c r="D2630" s="68">
        <v>19301</v>
      </c>
      <c r="E2630" t="s">
        <v>1084</v>
      </c>
      <c r="F2630" t="s">
        <v>1965</v>
      </c>
      <c r="G2630" t="s">
        <v>5273</v>
      </c>
      <c r="H2630" s="68">
        <v>4323076</v>
      </c>
      <c r="I2630" t="s">
        <v>4147</v>
      </c>
      <c r="J2630" t="s">
        <v>4150</v>
      </c>
    </row>
    <row r="2631" spans="4:10" x14ac:dyDescent="0.3">
      <c r="D2631" s="68">
        <v>19302</v>
      </c>
      <c r="E2631" t="s">
        <v>1084</v>
      </c>
      <c r="F2631" t="s">
        <v>4483</v>
      </c>
      <c r="G2631" t="s">
        <v>5271</v>
      </c>
      <c r="H2631" s="68">
        <v>4323068</v>
      </c>
      <c r="I2631" t="s">
        <v>4147</v>
      </c>
      <c r="J2631" t="s">
        <v>4150</v>
      </c>
    </row>
    <row r="2632" spans="4:10" x14ac:dyDescent="0.3">
      <c r="D2632" s="68">
        <v>19303</v>
      </c>
      <c r="E2632" t="s">
        <v>1084</v>
      </c>
      <c r="F2632" t="s">
        <v>4481</v>
      </c>
      <c r="G2632" t="s">
        <v>5267</v>
      </c>
      <c r="H2632" s="68">
        <v>4323050</v>
      </c>
      <c r="I2632" t="s">
        <v>33</v>
      </c>
      <c r="J2632" t="s">
        <v>4150</v>
      </c>
    </row>
    <row r="2633" spans="4:10" x14ac:dyDescent="0.3">
      <c r="D2633" s="68">
        <v>19304</v>
      </c>
      <c r="E2633" t="s">
        <v>4474</v>
      </c>
      <c r="F2633" t="s">
        <v>4475</v>
      </c>
      <c r="G2633" t="s">
        <v>5260</v>
      </c>
      <c r="H2633" s="68">
        <v>4323041</v>
      </c>
      <c r="I2633" t="s">
        <v>4147</v>
      </c>
      <c r="J2633" t="s">
        <v>4150</v>
      </c>
    </row>
    <row r="2634" spans="4:10" x14ac:dyDescent="0.3">
      <c r="D2634" s="68">
        <v>19305</v>
      </c>
      <c r="E2634" t="s">
        <v>4461</v>
      </c>
      <c r="F2634" t="s">
        <v>2155</v>
      </c>
      <c r="G2634" t="s">
        <v>5252</v>
      </c>
      <c r="H2634" s="68">
        <v>4323033</v>
      </c>
      <c r="I2634" t="s">
        <v>4147</v>
      </c>
      <c r="J2634" t="s">
        <v>4149</v>
      </c>
    </row>
    <row r="2635" spans="4:10" x14ac:dyDescent="0.3">
      <c r="D2635" s="68">
        <v>19306</v>
      </c>
      <c r="E2635" t="s">
        <v>4459</v>
      </c>
      <c r="F2635" t="s">
        <v>4460</v>
      </c>
      <c r="G2635" t="s">
        <v>5251</v>
      </c>
      <c r="H2635" s="68">
        <v>4323025</v>
      </c>
      <c r="I2635" t="s">
        <v>33</v>
      </c>
      <c r="J2635" t="s">
        <v>4150</v>
      </c>
    </row>
    <row r="2636" spans="4:10" x14ac:dyDescent="0.3">
      <c r="D2636" s="68">
        <v>19307</v>
      </c>
      <c r="E2636" t="s">
        <v>1016</v>
      </c>
      <c r="F2636" t="s">
        <v>655</v>
      </c>
      <c r="G2636" t="s">
        <v>5244</v>
      </c>
      <c r="H2636" s="68">
        <v>4323017</v>
      </c>
      <c r="I2636" t="s">
        <v>4147</v>
      </c>
      <c r="J2636" t="s">
        <v>4150</v>
      </c>
    </row>
    <row r="2637" spans="4:10" x14ac:dyDescent="0.3">
      <c r="D2637" s="68">
        <v>19308</v>
      </c>
      <c r="E2637" t="s">
        <v>4448</v>
      </c>
      <c r="F2637" t="s">
        <v>261</v>
      </c>
      <c r="G2637" t="s">
        <v>5240</v>
      </c>
      <c r="H2637" s="68">
        <v>4323009</v>
      </c>
      <c r="I2637" t="s">
        <v>4147</v>
      </c>
      <c r="J2637" t="s">
        <v>4149</v>
      </c>
    </row>
    <row r="2638" spans="4:10" x14ac:dyDescent="0.3">
      <c r="D2638" s="68">
        <v>19309</v>
      </c>
      <c r="E2638" t="s">
        <v>955</v>
      </c>
      <c r="F2638" t="s">
        <v>144</v>
      </c>
      <c r="G2638" t="s">
        <v>5226</v>
      </c>
      <c r="H2638" s="68">
        <v>4322991</v>
      </c>
      <c r="I2638" t="s">
        <v>4147</v>
      </c>
      <c r="J2638" t="s">
        <v>4150</v>
      </c>
    </row>
    <row r="2639" spans="4:10" x14ac:dyDescent="0.3">
      <c r="D2639" s="68">
        <v>19310</v>
      </c>
      <c r="E2639" t="s">
        <v>955</v>
      </c>
      <c r="F2639" t="s">
        <v>146</v>
      </c>
      <c r="G2639" t="s">
        <v>5221</v>
      </c>
      <c r="H2639" s="68">
        <v>4322983</v>
      </c>
      <c r="I2639" t="s">
        <v>4147</v>
      </c>
      <c r="J2639" t="s">
        <v>4149</v>
      </c>
    </row>
    <row r="2640" spans="4:10" x14ac:dyDescent="0.3">
      <c r="D2640" s="68">
        <v>19311</v>
      </c>
      <c r="E2640" t="s">
        <v>4432</v>
      </c>
      <c r="F2640" t="s">
        <v>1011</v>
      </c>
      <c r="G2640" t="s">
        <v>5216</v>
      </c>
      <c r="H2640" s="68">
        <v>4322975</v>
      </c>
      <c r="I2640" t="s">
        <v>4147</v>
      </c>
      <c r="J2640" t="s">
        <v>4150</v>
      </c>
    </row>
    <row r="2641" spans="4:10" x14ac:dyDescent="0.3">
      <c r="D2641" s="68">
        <v>19312</v>
      </c>
      <c r="E2641" t="s">
        <v>4428</v>
      </c>
      <c r="F2641" t="s">
        <v>4429</v>
      </c>
      <c r="G2641" t="s">
        <v>5213</v>
      </c>
      <c r="H2641" s="68">
        <v>4322967</v>
      </c>
      <c r="I2641" t="s">
        <v>33</v>
      </c>
      <c r="J2641" t="s">
        <v>4150</v>
      </c>
    </row>
    <row r="2642" spans="4:10" x14ac:dyDescent="0.3">
      <c r="D2642" s="68">
        <v>19313</v>
      </c>
      <c r="E2642" t="s">
        <v>4427</v>
      </c>
      <c r="F2642" t="s">
        <v>765</v>
      </c>
      <c r="G2642" t="s">
        <v>5208</v>
      </c>
      <c r="H2642" s="68">
        <v>4322959</v>
      </c>
      <c r="I2642" t="s">
        <v>4147</v>
      </c>
      <c r="J2642" t="s">
        <v>4150</v>
      </c>
    </row>
    <row r="2643" spans="4:10" x14ac:dyDescent="0.3">
      <c r="D2643" s="68">
        <v>19314</v>
      </c>
      <c r="E2643" t="s">
        <v>4424</v>
      </c>
      <c r="F2643" t="s">
        <v>1350</v>
      </c>
      <c r="G2643" t="s">
        <v>5206</v>
      </c>
      <c r="H2643" s="68">
        <v>4322940</v>
      </c>
      <c r="I2643" t="s">
        <v>4147</v>
      </c>
      <c r="J2643" t="s">
        <v>4150</v>
      </c>
    </row>
    <row r="2644" spans="4:10" x14ac:dyDescent="0.3">
      <c r="D2644" s="68">
        <v>19315</v>
      </c>
      <c r="E2644" t="s">
        <v>4420</v>
      </c>
      <c r="F2644" t="s">
        <v>4421</v>
      </c>
      <c r="G2644" t="s">
        <v>5199</v>
      </c>
      <c r="H2644" s="68">
        <v>4322932</v>
      </c>
      <c r="I2644" t="s">
        <v>4147</v>
      </c>
      <c r="J2644" t="s">
        <v>4150</v>
      </c>
    </row>
    <row r="2645" spans="4:10" x14ac:dyDescent="0.3">
      <c r="D2645" s="68">
        <v>19316</v>
      </c>
      <c r="E2645" t="s">
        <v>4376</v>
      </c>
      <c r="F2645" t="s">
        <v>4377</v>
      </c>
      <c r="G2645" t="s">
        <v>5158</v>
      </c>
      <c r="H2645" s="68">
        <v>4322924</v>
      </c>
      <c r="I2645" t="s">
        <v>4147</v>
      </c>
      <c r="J2645" t="s">
        <v>4150</v>
      </c>
    </row>
    <row r="2646" spans="4:10" x14ac:dyDescent="0.3">
      <c r="D2646" s="68">
        <v>19317</v>
      </c>
      <c r="E2646" t="s">
        <v>798</v>
      </c>
      <c r="F2646" t="s">
        <v>1224</v>
      </c>
      <c r="G2646" t="s">
        <v>5154</v>
      </c>
      <c r="H2646" s="68">
        <v>4322916</v>
      </c>
      <c r="I2646" t="s">
        <v>4147</v>
      </c>
      <c r="J2646" t="s">
        <v>4150</v>
      </c>
    </row>
    <row r="2647" spans="4:10" x14ac:dyDescent="0.3">
      <c r="D2647" s="68">
        <v>19318</v>
      </c>
      <c r="E2647" t="s">
        <v>4364</v>
      </c>
      <c r="F2647" t="s">
        <v>4365</v>
      </c>
      <c r="G2647" t="s">
        <v>5148</v>
      </c>
      <c r="H2647" s="68">
        <v>4322908</v>
      </c>
      <c r="I2647" t="s">
        <v>4147</v>
      </c>
      <c r="J2647" t="s">
        <v>4149</v>
      </c>
    </row>
    <row r="2648" spans="4:10" x14ac:dyDescent="0.3">
      <c r="D2648" s="68">
        <v>19319</v>
      </c>
      <c r="E2648" t="s">
        <v>4363</v>
      </c>
      <c r="F2648" t="s">
        <v>208</v>
      </c>
      <c r="G2648" t="s">
        <v>5147</v>
      </c>
      <c r="H2648" s="68">
        <v>4322894</v>
      </c>
      <c r="I2648" t="s">
        <v>4147</v>
      </c>
      <c r="J2648" t="s">
        <v>4149</v>
      </c>
    </row>
    <row r="2649" spans="4:10" x14ac:dyDescent="0.3">
      <c r="D2649" s="68">
        <v>19320</v>
      </c>
      <c r="E2649" t="s">
        <v>4333</v>
      </c>
      <c r="F2649" t="s">
        <v>4334</v>
      </c>
      <c r="G2649" t="s">
        <v>5121</v>
      </c>
      <c r="H2649" s="68">
        <v>4322886</v>
      </c>
      <c r="I2649" t="s">
        <v>4147</v>
      </c>
      <c r="J2649" t="s">
        <v>4150</v>
      </c>
    </row>
    <row r="2650" spans="4:10" x14ac:dyDescent="0.3">
      <c r="D2650" s="68">
        <v>19321</v>
      </c>
      <c r="E2650" t="s">
        <v>4315</v>
      </c>
      <c r="F2650" t="s">
        <v>261</v>
      </c>
      <c r="G2650" t="s">
        <v>5102</v>
      </c>
      <c r="H2650" s="68">
        <v>4322878</v>
      </c>
      <c r="I2650" t="s">
        <v>4147</v>
      </c>
      <c r="J2650" t="s">
        <v>4150</v>
      </c>
    </row>
    <row r="2651" spans="4:10" x14ac:dyDescent="0.3">
      <c r="D2651" s="68">
        <v>19323</v>
      </c>
      <c r="E2651" t="s">
        <v>4298</v>
      </c>
      <c r="F2651" t="s">
        <v>4299</v>
      </c>
      <c r="G2651" t="s">
        <v>5087</v>
      </c>
      <c r="H2651" s="68">
        <v>4322851</v>
      </c>
      <c r="I2651" t="s">
        <v>33</v>
      </c>
      <c r="J2651" t="s">
        <v>4150</v>
      </c>
    </row>
    <row r="2652" spans="4:10" x14ac:dyDescent="0.3">
      <c r="D2652" s="68">
        <v>19324</v>
      </c>
      <c r="E2652" t="s">
        <v>4295</v>
      </c>
      <c r="F2652" t="s">
        <v>378</v>
      </c>
      <c r="G2652" t="s">
        <v>5083</v>
      </c>
      <c r="H2652" s="68">
        <v>4322843</v>
      </c>
      <c r="I2652" t="s">
        <v>4147</v>
      </c>
      <c r="J2652" t="s">
        <v>4150</v>
      </c>
    </row>
    <row r="2653" spans="4:10" x14ac:dyDescent="0.3">
      <c r="D2653" s="68">
        <v>19325</v>
      </c>
      <c r="E2653" t="s">
        <v>4256</v>
      </c>
      <c r="F2653" t="s">
        <v>4257</v>
      </c>
      <c r="G2653" t="s">
        <v>5034</v>
      </c>
      <c r="H2653" s="68">
        <v>4322835</v>
      </c>
      <c r="I2653" t="s">
        <v>4147</v>
      </c>
      <c r="J2653" t="s">
        <v>4150</v>
      </c>
    </row>
    <row r="2654" spans="4:10" x14ac:dyDescent="0.3">
      <c r="D2654" s="68">
        <v>19326</v>
      </c>
      <c r="E2654" t="s">
        <v>1965</v>
      </c>
      <c r="F2654" t="s">
        <v>471</v>
      </c>
      <c r="G2654" t="s">
        <v>5591</v>
      </c>
      <c r="H2654" s="68">
        <v>4325184</v>
      </c>
      <c r="I2654" t="s">
        <v>4147</v>
      </c>
      <c r="J2654" t="s">
        <v>4149</v>
      </c>
    </row>
    <row r="2655" spans="4:10" x14ac:dyDescent="0.3">
      <c r="D2655" s="68">
        <v>19327</v>
      </c>
      <c r="E2655" t="s">
        <v>1770</v>
      </c>
      <c r="F2655" t="s">
        <v>4719</v>
      </c>
      <c r="G2655" t="s">
        <v>5502</v>
      </c>
      <c r="H2655" s="68" t="s">
        <v>5768</v>
      </c>
      <c r="I2655" t="s">
        <v>4147</v>
      </c>
      <c r="J2655" t="s">
        <v>4149</v>
      </c>
    </row>
    <row r="2656" spans="4:10" x14ac:dyDescent="0.3">
      <c r="D2656" s="68">
        <v>19328</v>
      </c>
      <c r="E2656" t="s">
        <v>205</v>
      </c>
      <c r="F2656" t="s">
        <v>4227</v>
      </c>
      <c r="G2656" t="s">
        <v>5004</v>
      </c>
      <c r="H2656" s="68">
        <v>4322800</v>
      </c>
      <c r="I2656" t="s">
        <v>4147</v>
      </c>
      <c r="J2656" t="s">
        <v>4150</v>
      </c>
    </row>
    <row r="2657" spans="4:10" x14ac:dyDescent="0.3">
      <c r="D2657" s="68">
        <v>19329</v>
      </c>
      <c r="E2657" t="s">
        <v>4225</v>
      </c>
      <c r="F2657" t="s">
        <v>4226</v>
      </c>
      <c r="G2657" t="s">
        <v>5001</v>
      </c>
      <c r="H2657" s="68">
        <v>4322797</v>
      </c>
      <c r="I2657" t="s">
        <v>33</v>
      </c>
      <c r="J2657" t="s">
        <v>4150</v>
      </c>
    </row>
    <row r="2658" spans="4:10" x14ac:dyDescent="0.3">
      <c r="D2658" s="68">
        <v>19330</v>
      </c>
      <c r="E2658" t="s">
        <v>4223</v>
      </c>
      <c r="F2658" t="s">
        <v>4224</v>
      </c>
      <c r="G2658" t="s">
        <v>5000</v>
      </c>
      <c r="H2658" s="68">
        <v>4322789</v>
      </c>
      <c r="I2658" t="s">
        <v>4147</v>
      </c>
      <c r="J2658" t="s">
        <v>4150</v>
      </c>
    </row>
    <row r="2659" spans="4:10" x14ac:dyDescent="0.3">
      <c r="D2659" s="68">
        <v>19331</v>
      </c>
      <c r="E2659" t="s">
        <v>4222</v>
      </c>
      <c r="F2659" t="s">
        <v>1488</v>
      </c>
      <c r="G2659" t="s">
        <v>4999</v>
      </c>
      <c r="H2659" s="68">
        <v>4322770</v>
      </c>
      <c r="I2659" t="s">
        <v>33</v>
      </c>
      <c r="J2659" t="s">
        <v>4150</v>
      </c>
    </row>
    <row r="2660" spans="4:10" x14ac:dyDescent="0.3">
      <c r="D2660" s="68">
        <v>19332</v>
      </c>
      <c r="E2660" t="s">
        <v>4221</v>
      </c>
      <c r="F2660" t="s">
        <v>100</v>
      </c>
      <c r="G2660" t="s">
        <v>4998</v>
      </c>
      <c r="H2660" s="68">
        <v>4322762</v>
      </c>
      <c r="I2660" t="s">
        <v>4147</v>
      </c>
      <c r="J2660" t="s">
        <v>4149</v>
      </c>
    </row>
    <row r="2661" spans="4:10" x14ac:dyDescent="0.3">
      <c r="D2661" s="68">
        <v>19333</v>
      </c>
      <c r="E2661" t="s">
        <v>175</v>
      </c>
      <c r="F2661" t="s">
        <v>1044</v>
      </c>
      <c r="G2661" t="s">
        <v>4996</v>
      </c>
      <c r="H2661" s="68">
        <v>4322754</v>
      </c>
      <c r="I2661" t="s">
        <v>4147</v>
      </c>
      <c r="J2661" t="s">
        <v>4150</v>
      </c>
    </row>
    <row r="2662" spans="4:10" x14ac:dyDescent="0.3">
      <c r="D2662" s="68">
        <v>19334</v>
      </c>
      <c r="E2662" t="s">
        <v>4216</v>
      </c>
      <c r="F2662" t="s">
        <v>4217</v>
      </c>
      <c r="G2662" t="s">
        <v>4994</v>
      </c>
      <c r="H2662" s="68">
        <v>4322746</v>
      </c>
      <c r="I2662" t="s">
        <v>4147</v>
      </c>
      <c r="J2662" t="s">
        <v>4150</v>
      </c>
    </row>
    <row r="2663" spans="4:10" x14ac:dyDescent="0.3">
      <c r="D2663" s="68">
        <v>19335</v>
      </c>
      <c r="E2663" t="s">
        <v>449</v>
      </c>
      <c r="F2663" t="s">
        <v>522</v>
      </c>
      <c r="G2663" t="s">
        <v>4988</v>
      </c>
      <c r="H2663" s="68">
        <v>4322738</v>
      </c>
      <c r="I2663" t="s">
        <v>4147</v>
      </c>
      <c r="J2663" t="s">
        <v>4150</v>
      </c>
    </row>
    <row r="2664" spans="4:10" x14ac:dyDescent="0.3">
      <c r="D2664" s="68">
        <v>19336</v>
      </c>
      <c r="E2664" t="s">
        <v>135</v>
      </c>
      <c r="F2664" t="s">
        <v>1401</v>
      </c>
      <c r="G2664" t="s">
        <v>4987</v>
      </c>
      <c r="H2664" s="68">
        <v>4322720</v>
      </c>
      <c r="I2664" t="s">
        <v>4147</v>
      </c>
      <c r="J2664" t="s">
        <v>4150</v>
      </c>
    </row>
    <row r="2665" spans="4:10" x14ac:dyDescent="0.3">
      <c r="D2665" s="68">
        <v>19337</v>
      </c>
      <c r="E2665" t="s">
        <v>4184</v>
      </c>
      <c r="F2665" t="s">
        <v>4185</v>
      </c>
      <c r="G2665" t="s">
        <v>4971</v>
      </c>
      <c r="H2665" s="68">
        <v>4322711</v>
      </c>
      <c r="I2665" t="s">
        <v>33</v>
      </c>
      <c r="J2665" t="s">
        <v>4150</v>
      </c>
    </row>
    <row r="2666" spans="4:10" x14ac:dyDescent="0.3">
      <c r="D2666" s="68">
        <v>19338</v>
      </c>
      <c r="E2666" t="s">
        <v>2211</v>
      </c>
      <c r="F2666" t="s">
        <v>4913</v>
      </c>
      <c r="G2666" t="s">
        <v>5693</v>
      </c>
      <c r="H2666" s="68">
        <v>4327586</v>
      </c>
      <c r="I2666" t="s">
        <v>33</v>
      </c>
      <c r="J2666" t="s">
        <v>4149</v>
      </c>
    </row>
    <row r="2667" spans="4:10" x14ac:dyDescent="0.3">
      <c r="D2667" s="68">
        <v>19339</v>
      </c>
      <c r="E2667" t="s">
        <v>4688</v>
      </c>
      <c r="F2667" t="s">
        <v>526</v>
      </c>
      <c r="G2667" t="s">
        <v>5471</v>
      </c>
      <c r="H2667" s="68" t="s">
        <v>5768</v>
      </c>
      <c r="I2667" t="s">
        <v>4147</v>
      </c>
      <c r="J2667" t="s">
        <v>4150</v>
      </c>
    </row>
    <row r="2668" spans="4:10" x14ac:dyDescent="0.3">
      <c r="D2668" s="68">
        <v>19340</v>
      </c>
      <c r="E2668" t="s">
        <v>4288</v>
      </c>
      <c r="F2668" t="s">
        <v>261</v>
      </c>
      <c r="G2668" t="s">
        <v>5075</v>
      </c>
      <c r="H2668" s="68" t="s">
        <v>5768</v>
      </c>
      <c r="I2668" t="s">
        <v>4147</v>
      </c>
      <c r="J2668" t="s">
        <v>4153</v>
      </c>
    </row>
    <row r="2669" spans="4:10" x14ac:dyDescent="0.3">
      <c r="D2669" s="68">
        <v>19341</v>
      </c>
      <c r="E2669" t="s">
        <v>4757</v>
      </c>
      <c r="F2669" t="s">
        <v>4758</v>
      </c>
      <c r="G2669" t="s">
        <v>5537</v>
      </c>
      <c r="H2669" s="68" t="s">
        <v>5768</v>
      </c>
      <c r="I2669" t="s">
        <v>4147</v>
      </c>
      <c r="J2669" t="s">
        <v>4149</v>
      </c>
    </row>
    <row r="2670" spans="4:10" x14ac:dyDescent="0.3">
      <c r="D2670" s="68">
        <v>19343</v>
      </c>
      <c r="E2670" t="s">
        <v>4691</v>
      </c>
      <c r="F2670" t="s">
        <v>4692</v>
      </c>
      <c r="G2670" t="s">
        <v>5474</v>
      </c>
      <c r="H2670" s="68" t="s">
        <v>5768</v>
      </c>
      <c r="I2670" t="s">
        <v>4147</v>
      </c>
      <c r="J2670" t="s">
        <v>4150</v>
      </c>
    </row>
    <row r="2671" spans="4:10" x14ac:dyDescent="0.3">
      <c r="D2671" s="68">
        <v>19344</v>
      </c>
      <c r="E2671" t="s">
        <v>4851</v>
      </c>
      <c r="F2671" t="s">
        <v>4852</v>
      </c>
      <c r="G2671" t="s">
        <v>5627</v>
      </c>
      <c r="H2671" s="68" t="s">
        <v>5768</v>
      </c>
      <c r="I2671" t="s">
        <v>4147</v>
      </c>
      <c r="J2671" t="s">
        <v>1925</v>
      </c>
    </row>
    <row r="2672" spans="4:10" x14ac:dyDescent="0.3">
      <c r="D2672" s="68">
        <v>19345</v>
      </c>
      <c r="E2672" t="s">
        <v>1619</v>
      </c>
      <c r="F2672" t="s">
        <v>1836</v>
      </c>
      <c r="G2672" t="s">
        <v>5463</v>
      </c>
      <c r="H2672" s="68" t="s">
        <v>5768</v>
      </c>
      <c r="I2672" t="s">
        <v>4147</v>
      </c>
      <c r="J2672" t="s">
        <v>4150</v>
      </c>
    </row>
    <row r="2673" spans="4:10" x14ac:dyDescent="0.3">
      <c r="D2673" s="68">
        <v>19346</v>
      </c>
      <c r="E2673" t="s">
        <v>396</v>
      </c>
      <c r="F2673" t="s">
        <v>69</v>
      </c>
      <c r="G2673" t="s">
        <v>5055</v>
      </c>
      <c r="H2673" s="68">
        <v>4325346</v>
      </c>
      <c r="I2673" t="s">
        <v>4147</v>
      </c>
      <c r="J2673" t="s">
        <v>1925</v>
      </c>
    </row>
    <row r="2674" spans="4:10" x14ac:dyDescent="0.3">
      <c r="D2674" s="68">
        <v>19347</v>
      </c>
      <c r="E2674" t="s">
        <v>955</v>
      </c>
      <c r="F2674" t="s">
        <v>6094</v>
      </c>
      <c r="G2674" t="s">
        <v>7037</v>
      </c>
      <c r="H2674" s="68">
        <v>8634831</v>
      </c>
      <c r="I2674" t="s">
        <v>4147</v>
      </c>
      <c r="J2674" t="s">
        <v>4150</v>
      </c>
    </row>
    <row r="2675" spans="4:10" x14ac:dyDescent="0.3">
      <c r="D2675" s="68">
        <v>19348</v>
      </c>
      <c r="E2675" t="s">
        <v>4653</v>
      </c>
      <c r="F2675" t="s">
        <v>765</v>
      </c>
      <c r="G2675" t="s">
        <v>5441</v>
      </c>
      <c r="H2675" s="68" t="s">
        <v>5768</v>
      </c>
      <c r="I2675" t="s">
        <v>4147</v>
      </c>
      <c r="J2675" t="s">
        <v>4150</v>
      </c>
    </row>
    <row r="2676" spans="4:10" x14ac:dyDescent="0.3">
      <c r="D2676" s="68">
        <v>19349</v>
      </c>
      <c r="E2676" t="s">
        <v>4619</v>
      </c>
      <c r="F2676" t="s">
        <v>2022</v>
      </c>
      <c r="G2676" t="s">
        <v>5409</v>
      </c>
      <c r="H2676" s="68">
        <v>34649840</v>
      </c>
      <c r="I2676" t="s">
        <v>4147</v>
      </c>
      <c r="J2676" t="s">
        <v>4150</v>
      </c>
    </row>
    <row r="2677" spans="4:10" x14ac:dyDescent="0.3">
      <c r="D2677" s="68">
        <v>19350</v>
      </c>
      <c r="E2677" t="s">
        <v>4665</v>
      </c>
      <c r="F2677" t="s">
        <v>4666</v>
      </c>
      <c r="G2677" t="s">
        <v>5454</v>
      </c>
      <c r="H2677" s="68" t="s">
        <v>5768</v>
      </c>
      <c r="I2677" t="s">
        <v>4147</v>
      </c>
      <c r="J2677" t="s">
        <v>4153</v>
      </c>
    </row>
    <row r="2678" spans="4:10" x14ac:dyDescent="0.3">
      <c r="D2678" s="68">
        <v>19351</v>
      </c>
      <c r="E2678" t="s">
        <v>4616</v>
      </c>
      <c r="F2678" t="s">
        <v>1198</v>
      </c>
      <c r="G2678" t="s">
        <v>5406</v>
      </c>
      <c r="H2678" s="68" t="s">
        <v>5768</v>
      </c>
      <c r="I2678" t="s">
        <v>4147</v>
      </c>
      <c r="J2678" t="s">
        <v>4150</v>
      </c>
    </row>
    <row r="2679" spans="4:10" x14ac:dyDescent="0.3">
      <c r="D2679" s="68">
        <v>19352</v>
      </c>
      <c r="E2679" t="s">
        <v>4595</v>
      </c>
      <c r="F2679" t="s">
        <v>1148</v>
      </c>
      <c r="G2679" t="s">
        <v>5387</v>
      </c>
      <c r="H2679" s="68">
        <v>4324099</v>
      </c>
      <c r="I2679" t="s">
        <v>33</v>
      </c>
      <c r="J2679" t="s">
        <v>1925</v>
      </c>
    </row>
    <row r="2680" spans="4:10" x14ac:dyDescent="0.3">
      <c r="D2680" s="68">
        <v>19353</v>
      </c>
      <c r="E2680" t="s">
        <v>2296</v>
      </c>
      <c r="F2680" t="s">
        <v>671</v>
      </c>
      <c r="G2680" t="s">
        <v>5751</v>
      </c>
      <c r="H2680" s="68" t="s">
        <v>5768</v>
      </c>
      <c r="I2680" t="s">
        <v>4147</v>
      </c>
      <c r="J2680" t="s">
        <v>4150</v>
      </c>
    </row>
    <row r="2681" spans="4:10" x14ac:dyDescent="0.3">
      <c r="D2681" s="68">
        <v>19354</v>
      </c>
      <c r="E2681" t="s">
        <v>4814</v>
      </c>
      <c r="F2681" t="s">
        <v>749</v>
      </c>
      <c r="G2681" t="s">
        <v>5603</v>
      </c>
      <c r="H2681" s="68" t="s">
        <v>5768</v>
      </c>
      <c r="I2681" t="s">
        <v>4147</v>
      </c>
      <c r="J2681" t="s">
        <v>4150</v>
      </c>
    </row>
    <row r="2682" spans="4:10" x14ac:dyDescent="0.3">
      <c r="D2682" s="68">
        <v>19355</v>
      </c>
      <c r="E2682" t="s">
        <v>1965</v>
      </c>
      <c r="F2682" t="s">
        <v>486</v>
      </c>
      <c r="G2682" t="s">
        <v>5589</v>
      </c>
      <c r="H2682" s="68" t="s">
        <v>5768</v>
      </c>
      <c r="I2682" t="s">
        <v>4147</v>
      </c>
      <c r="J2682" t="s">
        <v>4150</v>
      </c>
    </row>
    <row r="2683" spans="4:10" x14ac:dyDescent="0.3">
      <c r="D2683" s="68">
        <v>19356</v>
      </c>
      <c r="E2683" t="s">
        <v>313</v>
      </c>
      <c r="F2683" t="s">
        <v>6132</v>
      </c>
      <c r="G2683" t="s">
        <v>7077</v>
      </c>
      <c r="H2683" s="68">
        <v>4326008</v>
      </c>
      <c r="I2683" t="s">
        <v>4147</v>
      </c>
      <c r="J2683" t="s">
        <v>4149</v>
      </c>
    </row>
    <row r="2684" spans="4:10" x14ac:dyDescent="0.3">
      <c r="D2684" s="68">
        <v>19357</v>
      </c>
      <c r="E2684" t="s">
        <v>4889</v>
      </c>
      <c r="F2684" t="s">
        <v>1579</v>
      </c>
      <c r="G2684" t="s">
        <v>5670</v>
      </c>
      <c r="H2684" s="68" t="s">
        <v>5768</v>
      </c>
      <c r="I2684" t="s">
        <v>4147</v>
      </c>
      <c r="J2684" t="s">
        <v>4150</v>
      </c>
    </row>
    <row r="2685" spans="4:10" x14ac:dyDescent="0.3">
      <c r="D2685" s="68">
        <v>19358</v>
      </c>
      <c r="E2685" t="s">
        <v>4300</v>
      </c>
      <c r="F2685" t="s">
        <v>613</v>
      </c>
      <c r="G2685" t="s">
        <v>5088</v>
      </c>
      <c r="H2685" s="68">
        <v>4325710</v>
      </c>
      <c r="I2685" t="s">
        <v>4147</v>
      </c>
      <c r="J2685" t="s">
        <v>4150</v>
      </c>
    </row>
    <row r="2686" spans="4:10" x14ac:dyDescent="0.3">
      <c r="D2686" s="68">
        <v>19359</v>
      </c>
      <c r="E2686" t="s">
        <v>1875</v>
      </c>
      <c r="F2686" t="s">
        <v>4779</v>
      </c>
      <c r="G2686" t="s">
        <v>5558</v>
      </c>
      <c r="H2686" s="68">
        <v>4328736</v>
      </c>
      <c r="I2686" t="s">
        <v>4147</v>
      </c>
      <c r="J2686" t="s">
        <v>4150</v>
      </c>
    </row>
    <row r="2687" spans="4:10" x14ac:dyDescent="0.3">
      <c r="D2687" s="68">
        <v>19360</v>
      </c>
      <c r="E2687" t="s">
        <v>1138</v>
      </c>
      <c r="F2687" t="s">
        <v>87</v>
      </c>
      <c r="G2687" t="s">
        <v>5291</v>
      </c>
      <c r="H2687" s="68">
        <v>4328574</v>
      </c>
      <c r="I2687" t="s">
        <v>4147</v>
      </c>
      <c r="J2687" t="s">
        <v>4150</v>
      </c>
    </row>
    <row r="2688" spans="4:10" x14ac:dyDescent="0.3">
      <c r="D2688" s="68">
        <v>19361</v>
      </c>
      <c r="E2688" t="s">
        <v>4422</v>
      </c>
      <c r="F2688" t="s">
        <v>204</v>
      </c>
      <c r="G2688" t="s">
        <v>5200</v>
      </c>
      <c r="H2688" s="68" t="s">
        <v>5768</v>
      </c>
      <c r="I2688" t="s">
        <v>4147</v>
      </c>
      <c r="J2688" t="s">
        <v>4150</v>
      </c>
    </row>
    <row r="2689" spans="4:10" x14ac:dyDescent="0.3">
      <c r="D2689" s="68">
        <v>19362</v>
      </c>
      <c r="E2689" t="s">
        <v>4305</v>
      </c>
      <c r="F2689" t="s">
        <v>4306</v>
      </c>
      <c r="G2689" t="s">
        <v>5094</v>
      </c>
      <c r="H2689" s="68" t="s">
        <v>5768</v>
      </c>
      <c r="I2689" t="s">
        <v>4147</v>
      </c>
      <c r="J2689" t="s">
        <v>4150</v>
      </c>
    </row>
    <row r="2690" spans="4:10" x14ac:dyDescent="0.3">
      <c r="D2690" s="68">
        <v>19363</v>
      </c>
      <c r="E2690" t="s">
        <v>4604</v>
      </c>
      <c r="F2690" t="s">
        <v>1437</v>
      </c>
      <c r="G2690" t="s">
        <v>5396</v>
      </c>
      <c r="H2690" s="68" t="s">
        <v>5768</v>
      </c>
      <c r="I2690" t="s">
        <v>4147</v>
      </c>
      <c r="J2690" t="s">
        <v>4150</v>
      </c>
    </row>
    <row r="2691" spans="4:10" x14ac:dyDescent="0.3">
      <c r="D2691" s="68">
        <v>19364</v>
      </c>
      <c r="E2691" t="s">
        <v>344</v>
      </c>
      <c r="F2691" t="s">
        <v>150</v>
      </c>
      <c r="G2691" t="s">
        <v>5040</v>
      </c>
      <c r="H2691" s="68" t="s">
        <v>5768</v>
      </c>
      <c r="I2691" t="s">
        <v>4147</v>
      </c>
      <c r="J2691" t="s">
        <v>4150</v>
      </c>
    </row>
    <row r="2692" spans="4:10" x14ac:dyDescent="0.3">
      <c r="D2692" s="68">
        <v>19365</v>
      </c>
      <c r="E2692" t="s">
        <v>2117</v>
      </c>
      <c r="F2692" t="s">
        <v>4879</v>
      </c>
      <c r="G2692" t="s">
        <v>5655</v>
      </c>
      <c r="H2692" s="68" t="s">
        <v>5768</v>
      </c>
      <c r="I2692" t="s">
        <v>4147</v>
      </c>
      <c r="J2692" t="s">
        <v>4150</v>
      </c>
    </row>
    <row r="2693" spans="4:10" x14ac:dyDescent="0.3">
      <c r="D2693" s="68">
        <v>19366</v>
      </c>
      <c r="E2693" t="s">
        <v>1725</v>
      </c>
      <c r="F2693" t="s">
        <v>432</v>
      </c>
      <c r="G2693" t="s">
        <v>5492</v>
      </c>
      <c r="H2693" s="68" t="s">
        <v>5768</v>
      </c>
      <c r="I2693" t="s">
        <v>4147</v>
      </c>
      <c r="J2693" t="s">
        <v>4150</v>
      </c>
    </row>
    <row r="2694" spans="4:10" x14ac:dyDescent="0.3">
      <c r="D2694" s="68">
        <v>19367</v>
      </c>
      <c r="E2694" t="s">
        <v>6129</v>
      </c>
      <c r="F2694" t="s">
        <v>6130</v>
      </c>
      <c r="G2694" t="s">
        <v>7073</v>
      </c>
      <c r="H2694" s="68">
        <v>4325990</v>
      </c>
      <c r="I2694" t="s">
        <v>33</v>
      </c>
      <c r="J2694" t="s">
        <v>4150</v>
      </c>
    </row>
    <row r="2695" spans="4:10" x14ac:dyDescent="0.3">
      <c r="D2695" s="68">
        <v>19368</v>
      </c>
      <c r="E2695" t="s">
        <v>878</v>
      </c>
      <c r="F2695" t="s">
        <v>208</v>
      </c>
      <c r="G2695" t="s">
        <v>5189</v>
      </c>
      <c r="H2695" s="68" t="s">
        <v>5768</v>
      </c>
      <c r="I2695" t="s">
        <v>4147</v>
      </c>
      <c r="J2695" t="s">
        <v>4150</v>
      </c>
    </row>
    <row r="2696" spans="4:10" x14ac:dyDescent="0.3">
      <c r="D2696" s="68">
        <v>19369</v>
      </c>
      <c r="E2696" t="s">
        <v>4449</v>
      </c>
      <c r="F2696" t="s">
        <v>966</v>
      </c>
      <c r="G2696" t="s">
        <v>5241</v>
      </c>
      <c r="H2696" s="68" t="s">
        <v>5768</v>
      </c>
      <c r="I2696" t="s">
        <v>4147</v>
      </c>
      <c r="J2696" t="s">
        <v>4150</v>
      </c>
    </row>
    <row r="2697" spans="4:10" x14ac:dyDescent="0.3">
      <c r="D2697" s="68">
        <v>19370</v>
      </c>
      <c r="E2697" t="s">
        <v>4548</v>
      </c>
      <c r="F2697" t="s">
        <v>4549</v>
      </c>
      <c r="G2697" t="s">
        <v>5344</v>
      </c>
      <c r="H2697" s="68" t="s">
        <v>5768</v>
      </c>
      <c r="I2697" t="s">
        <v>4147</v>
      </c>
      <c r="J2697" t="s">
        <v>4150</v>
      </c>
    </row>
    <row r="2698" spans="4:10" x14ac:dyDescent="0.3">
      <c r="D2698" s="68">
        <v>19371</v>
      </c>
      <c r="E2698" t="s">
        <v>4699</v>
      </c>
      <c r="F2698" t="s">
        <v>5780</v>
      </c>
      <c r="G2698" t="s">
        <v>6743</v>
      </c>
      <c r="H2698" s="68">
        <v>429085420</v>
      </c>
      <c r="I2698" t="s">
        <v>4147</v>
      </c>
      <c r="J2698" t="s">
        <v>4150</v>
      </c>
    </row>
    <row r="2699" spans="4:10" x14ac:dyDescent="0.3">
      <c r="D2699" s="68">
        <v>19372</v>
      </c>
      <c r="E2699" t="s">
        <v>4689</v>
      </c>
      <c r="F2699" t="s">
        <v>4690</v>
      </c>
      <c r="G2699" t="s">
        <v>5472</v>
      </c>
      <c r="H2699" s="68" t="s">
        <v>5768</v>
      </c>
      <c r="I2699" t="s">
        <v>33</v>
      </c>
      <c r="J2699" t="s">
        <v>4153</v>
      </c>
    </row>
    <row r="2700" spans="4:10" x14ac:dyDescent="0.3">
      <c r="D2700" s="68">
        <v>19373</v>
      </c>
      <c r="E2700" t="s">
        <v>4303</v>
      </c>
      <c r="F2700" t="s">
        <v>4304</v>
      </c>
      <c r="G2700" t="s">
        <v>5092</v>
      </c>
      <c r="H2700" s="68" t="s">
        <v>5768</v>
      </c>
      <c r="I2700" t="s">
        <v>33</v>
      </c>
      <c r="J2700" t="s">
        <v>4153</v>
      </c>
    </row>
    <row r="2701" spans="4:10" x14ac:dyDescent="0.3">
      <c r="D2701" s="68">
        <v>19374</v>
      </c>
      <c r="E2701" t="s">
        <v>4204</v>
      </c>
      <c r="F2701" t="s">
        <v>4205</v>
      </c>
      <c r="G2701" t="s">
        <v>4982</v>
      </c>
      <c r="H2701" s="68" t="s">
        <v>5768</v>
      </c>
      <c r="I2701" t="s">
        <v>4147</v>
      </c>
      <c r="J2701" t="s">
        <v>4150</v>
      </c>
    </row>
    <row r="2702" spans="4:10" x14ac:dyDescent="0.3">
      <c r="D2702" s="68">
        <v>19375</v>
      </c>
      <c r="E2702" t="s">
        <v>4479</v>
      </c>
      <c r="F2702" t="s">
        <v>4480</v>
      </c>
      <c r="G2702" t="s">
        <v>5266</v>
      </c>
      <c r="H2702" s="68" t="s">
        <v>5768</v>
      </c>
      <c r="I2702" t="s">
        <v>4147</v>
      </c>
      <c r="J2702" t="s">
        <v>4150</v>
      </c>
    </row>
    <row r="2703" spans="4:10" x14ac:dyDescent="0.3">
      <c r="D2703" s="68">
        <v>19376</v>
      </c>
      <c r="E2703" t="s">
        <v>4865</v>
      </c>
      <c r="F2703" t="s">
        <v>738</v>
      </c>
      <c r="G2703" t="s">
        <v>5635</v>
      </c>
      <c r="H2703" s="68" t="s">
        <v>5768</v>
      </c>
      <c r="I2703" t="s">
        <v>4147</v>
      </c>
      <c r="J2703" t="s">
        <v>4150</v>
      </c>
    </row>
    <row r="2704" spans="4:10" x14ac:dyDescent="0.3">
      <c r="D2704" s="68">
        <v>19377</v>
      </c>
      <c r="E2704" t="s">
        <v>215</v>
      </c>
      <c r="F2704" t="s">
        <v>139</v>
      </c>
      <c r="G2704" t="s">
        <v>5007</v>
      </c>
      <c r="H2704" s="68" t="s">
        <v>5768</v>
      </c>
      <c r="I2704" t="s">
        <v>4147</v>
      </c>
      <c r="J2704" t="s">
        <v>4150</v>
      </c>
    </row>
    <row r="2705" spans="4:10" x14ac:dyDescent="0.3">
      <c r="D2705" s="68">
        <v>19378</v>
      </c>
      <c r="E2705" t="s">
        <v>4775</v>
      </c>
      <c r="F2705" t="s">
        <v>4750</v>
      </c>
      <c r="G2705" t="s">
        <v>5555</v>
      </c>
      <c r="H2705" s="68" t="s">
        <v>5768</v>
      </c>
      <c r="I2705" t="s">
        <v>4147</v>
      </c>
      <c r="J2705" t="s">
        <v>4149</v>
      </c>
    </row>
    <row r="2706" spans="4:10" x14ac:dyDescent="0.3">
      <c r="D2706" s="68">
        <v>19379</v>
      </c>
      <c r="E2706" t="s">
        <v>676</v>
      </c>
      <c r="F2706" t="s">
        <v>459</v>
      </c>
      <c r="G2706" t="s">
        <v>5130</v>
      </c>
      <c r="H2706" s="68" t="s">
        <v>5768</v>
      </c>
      <c r="I2706" t="s">
        <v>4147</v>
      </c>
      <c r="J2706" t="s">
        <v>4150</v>
      </c>
    </row>
    <row r="2707" spans="4:10" x14ac:dyDescent="0.3">
      <c r="D2707" s="68">
        <v>19380</v>
      </c>
      <c r="E2707" t="s">
        <v>4728</v>
      </c>
      <c r="F2707" t="s">
        <v>4729</v>
      </c>
      <c r="G2707" t="s">
        <v>5515</v>
      </c>
      <c r="H2707" s="68" t="s">
        <v>5768</v>
      </c>
      <c r="I2707" t="s">
        <v>4147</v>
      </c>
      <c r="J2707" t="s">
        <v>4150</v>
      </c>
    </row>
    <row r="2708" spans="4:10" x14ac:dyDescent="0.3">
      <c r="D2708" s="68">
        <v>19381</v>
      </c>
      <c r="E2708" t="s">
        <v>4712</v>
      </c>
      <c r="F2708" t="s">
        <v>342</v>
      </c>
      <c r="G2708" t="s">
        <v>5494</v>
      </c>
      <c r="H2708" s="68" t="s">
        <v>5768</v>
      </c>
      <c r="I2708" t="s">
        <v>4147</v>
      </c>
      <c r="J2708" t="s">
        <v>4150</v>
      </c>
    </row>
    <row r="2709" spans="4:10" x14ac:dyDescent="0.3">
      <c r="D2709" s="68">
        <v>19382</v>
      </c>
      <c r="E2709" t="s">
        <v>4784</v>
      </c>
      <c r="F2709" t="s">
        <v>4785</v>
      </c>
      <c r="G2709" t="s">
        <v>5563</v>
      </c>
      <c r="H2709" s="68">
        <v>71000135</v>
      </c>
      <c r="I2709" t="s">
        <v>33</v>
      </c>
      <c r="J2709" t="s">
        <v>4150</v>
      </c>
    </row>
    <row r="2710" spans="4:10" x14ac:dyDescent="0.3">
      <c r="D2710" s="68">
        <v>19383</v>
      </c>
      <c r="E2710" t="s">
        <v>4271</v>
      </c>
      <c r="F2710" t="s">
        <v>4272</v>
      </c>
      <c r="G2710" t="s">
        <v>5049</v>
      </c>
      <c r="H2710" s="68" t="s">
        <v>5768</v>
      </c>
      <c r="I2710" t="s">
        <v>4147</v>
      </c>
      <c r="J2710" t="s">
        <v>4150</v>
      </c>
    </row>
    <row r="2711" spans="4:10" x14ac:dyDescent="0.3">
      <c r="D2711" s="68">
        <v>19384</v>
      </c>
      <c r="E2711" t="s">
        <v>4203</v>
      </c>
      <c r="F2711" t="s">
        <v>495</v>
      </c>
      <c r="G2711" t="s">
        <v>4981</v>
      </c>
      <c r="H2711" s="68" t="s">
        <v>5768</v>
      </c>
      <c r="I2711" t="s">
        <v>4147</v>
      </c>
      <c r="J2711" t="s">
        <v>4149</v>
      </c>
    </row>
    <row r="2712" spans="4:10" x14ac:dyDescent="0.3">
      <c r="D2712" s="68">
        <v>19385</v>
      </c>
      <c r="E2712" t="s">
        <v>4808</v>
      </c>
      <c r="F2712" t="s">
        <v>4809</v>
      </c>
      <c r="G2712" t="s">
        <v>5599</v>
      </c>
      <c r="H2712" s="68" t="s">
        <v>5768</v>
      </c>
      <c r="I2712" t="s">
        <v>4147</v>
      </c>
      <c r="J2712" t="s">
        <v>4150</v>
      </c>
    </row>
    <row r="2713" spans="4:10" x14ac:dyDescent="0.3">
      <c r="D2713" s="68">
        <v>19386</v>
      </c>
      <c r="E2713" t="s">
        <v>4406</v>
      </c>
      <c r="F2713" t="s">
        <v>4407</v>
      </c>
      <c r="G2713" t="s">
        <v>5186</v>
      </c>
      <c r="H2713" s="68" t="s">
        <v>5768</v>
      </c>
      <c r="I2713" t="s">
        <v>4147</v>
      </c>
      <c r="J2713" t="s">
        <v>4150</v>
      </c>
    </row>
    <row r="2714" spans="4:10" x14ac:dyDescent="0.3">
      <c r="D2714" s="68">
        <v>19387</v>
      </c>
      <c r="E2714" t="s">
        <v>4677</v>
      </c>
      <c r="F2714" t="s">
        <v>4678</v>
      </c>
      <c r="G2714" t="s">
        <v>5464</v>
      </c>
      <c r="H2714" s="68" t="s">
        <v>5768</v>
      </c>
      <c r="I2714" t="s">
        <v>4147</v>
      </c>
      <c r="J2714" t="s">
        <v>4150</v>
      </c>
    </row>
    <row r="2715" spans="4:10" x14ac:dyDescent="0.3">
      <c r="D2715" s="68">
        <v>19388</v>
      </c>
      <c r="E2715" t="s">
        <v>4763</v>
      </c>
      <c r="F2715" t="s">
        <v>4764</v>
      </c>
      <c r="G2715" t="s">
        <v>5542</v>
      </c>
      <c r="H2715" s="68" t="s">
        <v>5768</v>
      </c>
      <c r="I2715" t="s">
        <v>4147</v>
      </c>
      <c r="J2715" t="s">
        <v>4150</v>
      </c>
    </row>
    <row r="2716" spans="4:10" x14ac:dyDescent="0.3">
      <c r="D2716" s="68">
        <v>19389</v>
      </c>
      <c r="E2716" t="s">
        <v>4384</v>
      </c>
      <c r="F2716" t="s">
        <v>4385</v>
      </c>
      <c r="G2716" t="s">
        <v>5164</v>
      </c>
      <c r="H2716" s="68" t="s">
        <v>5768</v>
      </c>
      <c r="I2716" t="s">
        <v>4147</v>
      </c>
      <c r="J2716" t="s">
        <v>4150</v>
      </c>
    </row>
    <row r="2717" spans="4:10" x14ac:dyDescent="0.3">
      <c r="D2717" s="68">
        <v>19390</v>
      </c>
      <c r="E2717" t="s">
        <v>4803</v>
      </c>
      <c r="F2717" t="s">
        <v>4804</v>
      </c>
      <c r="G2717" t="s">
        <v>5594</v>
      </c>
      <c r="H2717" s="68" t="s">
        <v>5768</v>
      </c>
      <c r="I2717" t="s">
        <v>4147</v>
      </c>
      <c r="J2717" t="s">
        <v>4150</v>
      </c>
    </row>
    <row r="2718" spans="4:10" x14ac:dyDescent="0.3">
      <c r="D2718" s="68">
        <v>19391</v>
      </c>
      <c r="E2718" t="s">
        <v>4795</v>
      </c>
      <c r="F2718" t="s">
        <v>4796</v>
      </c>
      <c r="G2718" t="s">
        <v>5575</v>
      </c>
      <c r="H2718" s="68" t="s">
        <v>5768</v>
      </c>
      <c r="I2718" t="s">
        <v>4147</v>
      </c>
      <c r="J2718" t="s">
        <v>4150</v>
      </c>
    </row>
    <row r="2719" spans="4:10" x14ac:dyDescent="0.3">
      <c r="D2719" s="68">
        <v>19392</v>
      </c>
      <c r="E2719" t="s">
        <v>955</v>
      </c>
      <c r="F2719" t="s">
        <v>2223</v>
      </c>
      <c r="G2719" t="s">
        <v>5223</v>
      </c>
      <c r="H2719" s="68" t="s">
        <v>5768</v>
      </c>
      <c r="I2719" t="s">
        <v>4147</v>
      </c>
      <c r="J2719" t="s">
        <v>4149</v>
      </c>
    </row>
    <row r="2720" spans="4:10" x14ac:dyDescent="0.3">
      <c r="D2720" s="68">
        <v>19393</v>
      </c>
      <c r="E2720" t="s">
        <v>1094</v>
      </c>
      <c r="F2720" t="s">
        <v>397</v>
      </c>
      <c r="G2720" t="s">
        <v>5274</v>
      </c>
      <c r="H2720" s="68" t="s">
        <v>5768</v>
      </c>
      <c r="I2720" t="s">
        <v>4147</v>
      </c>
      <c r="J2720" t="s">
        <v>4150</v>
      </c>
    </row>
    <row r="2721" spans="4:10" x14ac:dyDescent="0.3">
      <c r="D2721" s="68">
        <v>19394</v>
      </c>
      <c r="E2721" t="s">
        <v>1641</v>
      </c>
      <c r="F2721" t="s">
        <v>4687</v>
      </c>
      <c r="G2721" t="s">
        <v>5470</v>
      </c>
      <c r="H2721" s="68" t="s">
        <v>5768</v>
      </c>
      <c r="I2721" t="s">
        <v>4147</v>
      </c>
      <c r="J2721" t="s">
        <v>4150</v>
      </c>
    </row>
    <row r="2722" spans="4:10" x14ac:dyDescent="0.3">
      <c r="D2722" s="68">
        <v>19395</v>
      </c>
      <c r="E2722" t="s">
        <v>4669</v>
      </c>
      <c r="F2722" t="s">
        <v>4670</v>
      </c>
      <c r="G2722" t="s">
        <v>5456</v>
      </c>
      <c r="H2722" s="68" t="s">
        <v>5768</v>
      </c>
      <c r="I2722" t="s">
        <v>4147</v>
      </c>
      <c r="J2722" t="s">
        <v>4150</v>
      </c>
    </row>
    <row r="2723" spans="4:10" x14ac:dyDescent="0.3">
      <c r="D2723" s="68">
        <v>19396</v>
      </c>
      <c r="E2723" t="s">
        <v>4248</v>
      </c>
      <c r="F2723" t="s">
        <v>4249</v>
      </c>
      <c r="G2723" t="s">
        <v>5027</v>
      </c>
      <c r="H2723" s="68" t="s">
        <v>5768</v>
      </c>
      <c r="I2723" t="s">
        <v>4147</v>
      </c>
      <c r="J2723" t="s">
        <v>4150</v>
      </c>
    </row>
    <row r="2724" spans="4:10" x14ac:dyDescent="0.3">
      <c r="D2724" s="68">
        <v>19397</v>
      </c>
      <c r="E2724" t="s">
        <v>4799</v>
      </c>
      <c r="F2724" t="s">
        <v>1249</v>
      </c>
      <c r="G2724" t="s">
        <v>5584</v>
      </c>
      <c r="H2724" s="68" t="s">
        <v>5768</v>
      </c>
      <c r="I2724" t="s">
        <v>4147</v>
      </c>
      <c r="J2724" t="s">
        <v>4150</v>
      </c>
    </row>
    <row r="2725" spans="4:10" x14ac:dyDescent="0.3">
      <c r="D2725" s="68">
        <v>19398</v>
      </c>
      <c r="E2725" t="s">
        <v>4601</v>
      </c>
      <c r="F2725" t="s">
        <v>1188</v>
      </c>
      <c r="G2725" t="s">
        <v>5393</v>
      </c>
      <c r="H2725" s="68" t="s">
        <v>5768</v>
      </c>
      <c r="I2725" t="s">
        <v>4147</v>
      </c>
      <c r="J2725" t="s">
        <v>4150</v>
      </c>
    </row>
    <row r="2726" spans="4:10" x14ac:dyDescent="0.3">
      <c r="D2726" s="68">
        <v>19399</v>
      </c>
      <c r="E2726" t="s">
        <v>1267</v>
      </c>
      <c r="F2726" t="s">
        <v>4553</v>
      </c>
      <c r="G2726" t="s">
        <v>5350</v>
      </c>
      <c r="H2726" s="68" t="s">
        <v>5768</v>
      </c>
      <c r="I2726" t="s">
        <v>33</v>
      </c>
      <c r="J2726" t="s">
        <v>4150</v>
      </c>
    </row>
    <row r="2727" spans="4:10" x14ac:dyDescent="0.3">
      <c r="D2727" s="68">
        <v>19400</v>
      </c>
      <c r="E2727" t="s">
        <v>505</v>
      </c>
      <c r="F2727" t="s">
        <v>270</v>
      </c>
      <c r="G2727" t="s">
        <v>5089</v>
      </c>
      <c r="H2727" s="68" t="s">
        <v>5768</v>
      </c>
      <c r="I2727" t="s">
        <v>4147</v>
      </c>
      <c r="J2727" t="s">
        <v>4150</v>
      </c>
    </row>
    <row r="2728" spans="4:10" x14ac:dyDescent="0.3">
      <c r="D2728" s="68">
        <v>19401</v>
      </c>
      <c r="E2728" t="s">
        <v>4330</v>
      </c>
      <c r="F2728" t="s">
        <v>78</v>
      </c>
      <c r="G2728" t="s">
        <v>5119</v>
      </c>
      <c r="H2728" s="68" t="s">
        <v>5768</v>
      </c>
      <c r="I2728" t="s">
        <v>4147</v>
      </c>
      <c r="J2728" t="s">
        <v>4150</v>
      </c>
    </row>
    <row r="2729" spans="4:10" x14ac:dyDescent="0.3">
      <c r="D2729" s="68">
        <v>19402</v>
      </c>
      <c r="E2729" t="s">
        <v>500</v>
      </c>
      <c r="F2729" t="s">
        <v>436</v>
      </c>
      <c r="G2729" t="s">
        <v>5513</v>
      </c>
      <c r="H2729" s="68">
        <v>4326032</v>
      </c>
      <c r="I2729" t="s">
        <v>4147</v>
      </c>
      <c r="J2729" t="s">
        <v>4150</v>
      </c>
    </row>
    <row r="2730" spans="4:10" x14ac:dyDescent="0.3">
      <c r="D2730" s="68">
        <v>19403</v>
      </c>
      <c r="E2730" t="s">
        <v>4215</v>
      </c>
      <c r="F2730" t="s">
        <v>218</v>
      </c>
      <c r="G2730" t="s">
        <v>4992</v>
      </c>
      <c r="H2730" s="68" t="s">
        <v>5768</v>
      </c>
      <c r="I2730" t="s">
        <v>4147</v>
      </c>
      <c r="J2730" t="s">
        <v>4150</v>
      </c>
    </row>
    <row r="2731" spans="4:10" x14ac:dyDescent="0.3">
      <c r="D2731" s="68">
        <v>19404</v>
      </c>
      <c r="E2731" t="s">
        <v>4815</v>
      </c>
      <c r="F2731" t="s">
        <v>4816</v>
      </c>
      <c r="G2731" t="s">
        <v>5604</v>
      </c>
      <c r="H2731" s="68" t="s">
        <v>5768</v>
      </c>
      <c r="I2731" t="s">
        <v>4147</v>
      </c>
      <c r="J2731" t="s">
        <v>4150</v>
      </c>
    </row>
    <row r="2732" spans="4:10" x14ac:dyDescent="0.3">
      <c r="D2732" s="68">
        <v>19405</v>
      </c>
      <c r="E2732" t="s">
        <v>1084</v>
      </c>
      <c r="F2732" t="s">
        <v>69</v>
      </c>
      <c r="G2732" t="s">
        <v>5269</v>
      </c>
      <c r="H2732" s="68" t="s">
        <v>5768</v>
      </c>
      <c r="I2732" t="s">
        <v>4147</v>
      </c>
      <c r="J2732" t="s">
        <v>4150</v>
      </c>
    </row>
    <row r="2733" spans="4:10" x14ac:dyDescent="0.3">
      <c r="D2733" s="68">
        <v>19406</v>
      </c>
      <c r="E2733" t="s">
        <v>900</v>
      </c>
      <c r="F2733" t="s">
        <v>1249</v>
      </c>
      <c r="G2733" t="s">
        <v>5204</v>
      </c>
      <c r="H2733" s="68" t="s">
        <v>5768</v>
      </c>
      <c r="I2733" t="s">
        <v>4147</v>
      </c>
      <c r="J2733" t="s">
        <v>4149</v>
      </c>
    </row>
    <row r="2734" spans="4:10" x14ac:dyDescent="0.3">
      <c r="D2734" s="68">
        <v>19407</v>
      </c>
      <c r="E2734" t="s">
        <v>4725</v>
      </c>
      <c r="F2734" t="s">
        <v>4726</v>
      </c>
      <c r="G2734" t="s">
        <v>5511</v>
      </c>
      <c r="H2734" s="68" t="s">
        <v>5768</v>
      </c>
      <c r="I2734" t="s">
        <v>4147</v>
      </c>
      <c r="J2734" t="s">
        <v>4149</v>
      </c>
    </row>
    <row r="2735" spans="4:10" x14ac:dyDescent="0.3">
      <c r="D2735" s="68">
        <v>19408</v>
      </c>
      <c r="E2735" t="s">
        <v>915</v>
      </c>
      <c r="F2735" t="s">
        <v>505</v>
      </c>
      <c r="G2735" t="s">
        <v>5210</v>
      </c>
      <c r="H2735" s="68" t="s">
        <v>5768</v>
      </c>
      <c r="I2735" t="s">
        <v>4147</v>
      </c>
      <c r="J2735" t="s">
        <v>4149</v>
      </c>
    </row>
    <row r="2736" spans="4:10" x14ac:dyDescent="0.3">
      <c r="D2736" s="68">
        <v>19409</v>
      </c>
      <c r="E2736" t="s">
        <v>4890</v>
      </c>
      <c r="F2736" t="s">
        <v>4891</v>
      </c>
      <c r="G2736" t="s">
        <v>5671</v>
      </c>
      <c r="H2736" s="68" t="s">
        <v>5768</v>
      </c>
      <c r="I2736" t="s">
        <v>4147</v>
      </c>
      <c r="J2736" t="s">
        <v>4149</v>
      </c>
    </row>
    <row r="2737" spans="4:10" x14ac:dyDescent="0.3">
      <c r="D2737" s="68">
        <v>19410</v>
      </c>
      <c r="E2737" t="s">
        <v>951</v>
      </c>
      <c r="F2737" t="s">
        <v>459</v>
      </c>
      <c r="G2737" t="s">
        <v>5219</v>
      </c>
      <c r="H2737" s="68" t="s">
        <v>5768</v>
      </c>
      <c r="I2737" t="s">
        <v>4147</v>
      </c>
      <c r="J2737" t="s">
        <v>4149</v>
      </c>
    </row>
    <row r="2738" spans="4:10" x14ac:dyDescent="0.3">
      <c r="D2738" s="68">
        <v>19411</v>
      </c>
      <c r="E2738" t="s">
        <v>2144</v>
      </c>
      <c r="F2738" t="s">
        <v>150</v>
      </c>
      <c r="G2738" t="s">
        <v>5715</v>
      </c>
      <c r="H2738" s="68" t="s">
        <v>5768</v>
      </c>
      <c r="I2738" t="s">
        <v>4147</v>
      </c>
      <c r="J2738" t="s">
        <v>4149</v>
      </c>
    </row>
    <row r="2739" spans="4:10" x14ac:dyDescent="0.3">
      <c r="D2739" s="68">
        <v>19412</v>
      </c>
      <c r="E2739" t="s">
        <v>2144</v>
      </c>
      <c r="F2739" t="s">
        <v>237</v>
      </c>
      <c r="G2739" t="s">
        <v>5711</v>
      </c>
      <c r="H2739" s="68" t="s">
        <v>5768</v>
      </c>
      <c r="I2739" t="s">
        <v>4147</v>
      </c>
      <c r="J2739" t="s">
        <v>4149</v>
      </c>
    </row>
    <row r="2740" spans="4:10" x14ac:dyDescent="0.3">
      <c r="D2740" s="68">
        <v>19413</v>
      </c>
      <c r="E2740" t="s">
        <v>4653</v>
      </c>
      <c r="F2740" t="s">
        <v>179</v>
      </c>
      <c r="G2740" t="s">
        <v>5440</v>
      </c>
      <c r="H2740" s="68" t="s">
        <v>5768</v>
      </c>
      <c r="I2740" t="s">
        <v>4147</v>
      </c>
      <c r="J2740" t="s">
        <v>4149</v>
      </c>
    </row>
    <row r="2741" spans="4:10" x14ac:dyDescent="0.3">
      <c r="D2741" s="68">
        <v>19414</v>
      </c>
      <c r="E2741" t="s">
        <v>2211</v>
      </c>
      <c r="F2741" t="s">
        <v>456</v>
      </c>
      <c r="G2741" t="s">
        <v>5695</v>
      </c>
      <c r="H2741" s="68" t="s">
        <v>5768</v>
      </c>
      <c r="I2741" t="s">
        <v>4147</v>
      </c>
      <c r="J2741" t="s">
        <v>4149</v>
      </c>
    </row>
    <row r="2742" spans="4:10" x14ac:dyDescent="0.3">
      <c r="D2742" s="68">
        <v>19415</v>
      </c>
      <c r="E2742" t="s">
        <v>4441</v>
      </c>
      <c r="F2742" t="s">
        <v>459</v>
      </c>
      <c r="G2742" t="s">
        <v>5234</v>
      </c>
      <c r="H2742" s="68" t="s">
        <v>5768</v>
      </c>
      <c r="I2742" t="s">
        <v>4147</v>
      </c>
      <c r="J2742" t="s">
        <v>4149</v>
      </c>
    </row>
    <row r="2743" spans="4:10" x14ac:dyDescent="0.3">
      <c r="D2743" s="68">
        <v>19416</v>
      </c>
      <c r="E2743" t="s">
        <v>4471</v>
      </c>
      <c r="F2743" t="s">
        <v>1649</v>
      </c>
      <c r="G2743" t="s">
        <v>5258</v>
      </c>
      <c r="H2743" s="68" t="s">
        <v>5768</v>
      </c>
      <c r="I2743" t="s">
        <v>4147</v>
      </c>
      <c r="J2743" t="s">
        <v>4149</v>
      </c>
    </row>
    <row r="2744" spans="4:10" x14ac:dyDescent="0.3">
      <c r="D2744" s="68">
        <v>19417</v>
      </c>
      <c r="E2744" t="s">
        <v>4312</v>
      </c>
      <c r="F2744" t="s">
        <v>208</v>
      </c>
      <c r="G2744" t="s">
        <v>5100</v>
      </c>
      <c r="H2744" s="68" t="s">
        <v>5768</v>
      </c>
      <c r="I2744" t="s">
        <v>4147</v>
      </c>
      <c r="J2744" t="s">
        <v>4149</v>
      </c>
    </row>
    <row r="2745" spans="4:10" x14ac:dyDescent="0.3">
      <c r="D2745" s="68">
        <v>19418</v>
      </c>
      <c r="E2745" t="s">
        <v>4243</v>
      </c>
      <c r="F2745" t="s">
        <v>4244</v>
      </c>
      <c r="G2745" t="s">
        <v>5024</v>
      </c>
      <c r="H2745" s="68">
        <v>4324447</v>
      </c>
      <c r="I2745" t="s">
        <v>4147</v>
      </c>
      <c r="J2745" t="s">
        <v>4149</v>
      </c>
    </row>
    <row r="2746" spans="4:10" x14ac:dyDescent="0.3">
      <c r="D2746" s="68">
        <v>19419</v>
      </c>
      <c r="E2746" t="s">
        <v>4753</v>
      </c>
      <c r="F2746" t="s">
        <v>2225</v>
      </c>
      <c r="G2746" t="s">
        <v>5533</v>
      </c>
      <c r="H2746" s="68">
        <v>4324560</v>
      </c>
      <c r="I2746" t="s">
        <v>4147</v>
      </c>
      <c r="J2746" t="s">
        <v>4149</v>
      </c>
    </row>
    <row r="2747" spans="4:10" x14ac:dyDescent="0.3">
      <c r="D2747" s="68">
        <v>19420</v>
      </c>
      <c r="E2747" t="s">
        <v>4390</v>
      </c>
      <c r="F2747" t="s">
        <v>253</v>
      </c>
      <c r="G2747" t="s">
        <v>5171</v>
      </c>
      <c r="H2747" s="68" t="s">
        <v>5768</v>
      </c>
      <c r="I2747" t="s">
        <v>4147</v>
      </c>
      <c r="J2747" t="s">
        <v>4149</v>
      </c>
    </row>
    <row r="2748" spans="4:10" x14ac:dyDescent="0.3">
      <c r="D2748" s="68">
        <v>19421</v>
      </c>
      <c r="E2748" t="s">
        <v>4401</v>
      </c>
      <c r="F2748" t="s">
        <v>4402</v>
      </c>
      <c r="G2748" t="s">
        <v>5183</v>
      </c>
      <c r="H2748" s="68" t="s">
        <v>5768</v>
      </c>
      <c r="I2748" t="s">
        <v>4147</v>
      </c>
      <c r="J2748" t="s">
        <v>4149</v>
      </c>
    </row>
    <row r="2749" spans="4:10" x14ac:dyDescent="0.3">
      <c r="D2749" s="68">
        <v>19422</v>
      </c>
      <c r="E2749" t="s">
        <v>955</v>
      </c>
      <c r="F2749" t="s">
        <v>6095</v>
      </c>
      <c r="G2749" t="s">
        <v>7038</v>
      </c>
      <c r="H2749" s="68">
        <v>8634947</v>
      </c>
      <c r="I2749" t="s">
        <v>33</v>
      </c>
      <c r="J2749" t="s">
        <v>4150</v>
      </c>
    </row>
    <row r="2750" spans="4:10" x14ac:dyDescent="0.3">
      <c r="D2750" s="68">
        <v>19423</v>
      </c>
      <c r="E2750" t="s">
        <v>6614</v>
      </c>
      <c r="F2750" t="s">
        <v>6615</v>
      </c>
      <c r="G2750" t="s">
        <v>7539</v>
      </c>
      <c r="H2750" s="68">
        <v>4324765</v>
      </c>
      <c r="I2750" t="s">
        <v>4147</v>
      </c>
      <c r="J2750" t="s">
        <v>4150</v>
      </c>
    </row>
    <row r="2751" spans="4:10" x14ac:dyDescent="0.3">
      <c r="D2751" s="68">
        <v>19424</v>
      </c>
      <c r="E2751" t="s">
        <v>576</v>
      </c>
      <c r="F2751" t="s">
        <v>1682</v>
      </c>
      <c r="G2751" t="s">
        <v>5110</v>
      </c>
      <c r="H2751" s="68">
        <v>4324978</v>
      </c>
      <c r="I2751" t="s">
        <v>33</v>
      </c>
      <c r="J2751" t="s">
        <v>4149</v>
      </c>
    </row>
    <row r="2752" spans="4:10" x14ac:dyDescent="0.3">
      <c r="D2752" s="68">
        <v>19425</v>
      </c>
      <c r="E2752" t="s">
        <v>2144</v>
      </c>
      <c r="F2752" t="s">
        <v>414</v>
      </c>
      <c r="G2752" t="s">
        <v>4003</v>
      </c>
      <c r="H2752" s="68" t="s">
        <v>5768</v>
      </c>
      <c r="I2752" t="s">
        <v>4147</v>
      </c>
      <c r="J2752" t="s">
        <v>4149</v>
      </c>
    </row>
    <row r="2753" spans="4:10" x14ac:dyDescent="0.3">
      <c r="D2753" s="68">
        <v>19426</v>
      </c>
      <c r="E2753" t="s">
        <v>4232</v>
      </c>
      <c r="F2753" t="s">
        <v>442</v>
      </c>
      <c r="G2753" t="s">
        <v>5013</v>
      </c>
      <c r="H2753" s="68" t="s">
        <v>5768</v>
      </c>
      <c r="I2753" t="s">
        <v>4147</v>
      </c>
      <c r="J2753" t="s">
        <v>4149</v>
      </c>
    </row>
    <row r="2754" spans="4:10" x14ac:dyDescent="0.3">
      <c r="D2754" s="68">
        <v>19427</v>
      </c>
      <c r="E2754" t="s">
        <v>4797</v>
      </c>
      <c r="F2754" t="s">
        <v>717</v>
      </c>
      <c r="G2754" t="s">
        <v>5576</v>
      </c>
      <c r="H2754" s="68" t="s">
        <v>5768</v>
      </c>
      <c r="I2754" t="s">
        <v>4147</v>
      </c>
      <c r="J2754" t="s">
        <v>4149</v>
      </c>
    </row>
    <row r="2755" spans="4:10" x14ac:dyDescent="0.3">
      <c r="D2755" s="68">
        <v>19428</v>
      </c>
      <c r="E2755" t="s">
        <v>4478</v>
      </c>
      <c r="F2755" t="s">
        <v>1401</v>
      </c>
      <c r="G2755" t="s">
        <v>5265</v>
      </c>
      <c r="H2755" s="68">
        <v>4324862</v>
      </c>
      <c r="I2755" t="s">
        <v>4147</v>
      </c>
      <c r="J2755" t="s">
        <v>4149</v>
      </c>
    </row>
    <row r="2756" spans="4:10" x14ac:dyDescent="0.3">
      <c r="D2756" s="68">
        <v>19429</v>
      </c>
      <c r="E2756" t="s">
        <v>4273</v>
      </c>
      <c r="F2756" t="s">
        <v>4274</v>
      </c>
      <c r="G2756" t="s">
        <v>5056</v>
      </c>
      <c r="H2756" s="68" t="s">
        <v>5768</v>
      </c>
      <c r="I2756" t="s">
        <v>4147</v>
      </c>
      <c r="J2756" t="s">
        <v>4149</v>
      </c>
    </row>
    <row r="2757" spans="4:10" x14ac:dyDescent="0.3">
      <c r="D2757" s="68">
        <v>19430</v>
      </c>
      <c r="E2757" t="s">
        <v>4416</v>
      </c>
      <c r="F2757" t="s">
        <v>4417</v>
      </c>
      <c r="G2757" t="s">
        <v>5197</v>
      </c>
      <c r="H2757" s="68" t="s">
        <v>5768</v>
      </c>
      <c r="I2757" t="s">
        <v>33</v>
      </c>
      <c r="J2757" t="s">
        <v>4149</v>
      </c>
    </row>
    <row r="2758" spans="4:10" x14ac:dyDescent="0.3">
      <c r="D2758" s="68">
        <v>19431</v>
      </c>
      <c r="E2758" t="s">
        <v>4713</v>
      </c>
      <c r="F2758" t="s">
        <v>4714</v>
      </c>
      <c r="G2758" t="s">
        <v>5495</v>
      </c>
      <c r="H2758" s="68" t="s">
        <v>5768</v>
      </c>
      <c r="I2758" t="s">
        <v>4147</v>
      </c>
      <c r="J2758" t="s">
        <v>4149</v>
      </c>
    </row>
    <row r="2759" spans="4:10" x14ac:dyDescent="0.3">
      <c r="D2759" s="68">
        <v>19432</v>
      </c>
      <c r="E2759" t="s">
        <v>4810</v>
      </c>
      <c r="F2759" t="s">
        <v>4811</v>
      </c>
      <c r="G2759" t="s">
        <v>5601</v>
      </c>
      <c r="H2759" s="68" t="s">
        <v>5768</v>
      </c>
      <c r="I2759" t="s">
        <v>33</v>
      </c>
      <c r="J2759" t="s">
        <v>4149</v>
      </c>
    </row>
    <row r="2760" spans="4:10" x14ac:dyDescent="0.3">
      <c r="D2760" s="68">
        <v>19433</v>
      </c>
      <c r="E2760" t="s">
        <v>4671</v>
      </c>
      <c r="F2760" t="s">
        <v>631</v>
      </c>
      <c r="G2760" t="s">
        <v>5458</v>
      </c>
      <c r="H2760" s="68" t="s">
        <v>5768</v>
      </c>
      <c r="I2760" t="s">
        <v>33</v>
      </c>
      <c r="J2760" t="s">
        <v>4149</v>
      </c>
    </row>
    <row r="2761" spans="4:10" x14ac:dyDescent="0.3">
      <c r="D2761" s="68">
        <v>19434</v>
      </c>
      <c r="E2761" t="s">
        <v>6271</v>
      </c>
      <c r="F2761" t="s">
        <v>4592</v>
      </c>
      <c r="G2761" t="s">
        <v>7224</v>
      </c>
      <c r="H2761" s="68">
        <v>4324650</v>
      </c>
      <c r="I2761" t="s">
        <v>4147</v>
      </c>
      <c r="J2761" t="s">
        <v>4149</v>
      </c>
    </row>
    <row r="2762" spans="4:10" x14ac:dyDescent="0.3">
      <c r="D2762" s="68">
        <v>19435</v>
      </c>
      <c r="E2762" t="s">
        <v>4694</v>
      </c>
      <c r="F2762" t="s">
        <v>4695</v>
      </c>
      <c r="G2762" t="s">
        <v>5476</v>
      </c>
      <c r="H2762" s="68" t="s">
        <v>5768</v>
      </c>
      <c r="I2762" t="s">
        <v>4147</v>
      </c>
      <c r="J2762" t="s">
        <v>4149</v>
      </c>
    </row>
    <row r="2763" spans="4:10" x14ac:dyDescent="0.3">
      <c r="D2763" s="68">
        <v>19436</v>
      </c>
      <c r="E2763" t="s">
        <v>4696</v>
      </c>
      <c r="F2763" t="s">
        <v>323</v>
      </c>
      <c r="G2763" t="s">
        <v>5477</v>
      </c>
      <c r="H2763" s="68">
        <v>4324684</v>
      </c>
      <c r="I2763" t="s">
        <v>4147</v>
      </c>
      <c r="J2763" t="s">
        <v>4149</v>
      </c>
    </row>
    <row r="2764" spans="4:10" x14ac:dyDescent="0.3">
      <c r="D2764" s="68">
        <v>19437</v>
      </c>
      <c r="E2764" t="s">
        <v>267</v>
      </c>
      <c r="F2764" t="s">
        <v>416</v>
      </c>
      <c r="G2764" t="s">
        <v>5514</v>
      </c>
      <c r="H2764" s="68" t="s">
        <v>5768</v>
      </c>
      <c r="I2764" t="s">
        <v>4147</v>
      </c>
      <c r="J2764" t="s">
        <v>4149</v>
      </c>
    </row>
    <row r="2765" spans="4:10" x14ac:dyDescent="0.3">
      <c r="D2765" s="68">
        <v>19438</v>
      </c>
      <c r="E2765" t="s">
        <v>6703</v>
      </c>
      <c r="F2765" t="s">
        <v>6704</v>
      </c>
      <c r="G2765" t="s">
        <v>7652</v>
      </c>
      <c r="H2765" s="68">
        <v>5740185</v>
      </c>
      <c r="I2765" t="s">
        <v>33</v>
      </c>
      <c r="J2765" t="s">
        <v>1925</v>
      </c>
    </row>
    <row r="2766" spans="4:10" x14ac:dyDescent="0.3">
      <c r="D2766" s="68">
        <v>19439</v>
      </c>
      <c r="E2766" t="s">
        <v>4487</v>
      </c>
      <c r="F2766" t="s">
        <v>97</v>
      </c>
      <c r="G2766" t="s">
        <v>5276</v>
      </c>
      <c r="H2766" s="68" t="s">
        <v>5768</v>
      </c>
      <c r="I2766" t="s">
        <v>4147</v>
      </c>
      <c r="J2766" t="s">
        <v>4149</v>
      </c>
    </row>
    <row r="2767" spans="4:10" x14ac:dyDescent="0.3">
      <c r="D2767" s="68">
        <v>19440</v>
      </c>
      <c r="E2767" t="s">
        <v>1608</v>
      </c>
      <c r="F2767" t="s">
        <v>4672</v>
      </c>
      <c r="G2767" t="s">
        <v>5459</v>
      </c>
      <c r="H2767" s="68" t="s">
        <v>5768</v>
      </c>
      <c r="I2767" t="s">
        <v>4147</v>
      </c>
      <c r="J2767" t="s">
        <v>4149</v>
      </c>
    </row>
    <row r="2768" spans="4:10" x14ac:dyDescent="0.3">
      <c r="D2768" s="68">
        <v>19441</v>
      </c>
      <c r="E2768" t="s">
        <v>1184</v>
      </c>
      <c r="F2768" t="s">
        <v>4519</v>
      </c>
      <c r="G2768" t="s">
        <v>5306</v>
      </c>
      <c r="H2768" s="68" t="s">
        <v>5768</v>
      </c>
      <c r="I2768" t="s">
        <v>4147</v>
      </c>
      <c r="J2768" t="s">
        <v>4149</v>
      </c>
    </row>
    <row r="2769" spans="4:10" x14ac:dyDescent="0.3">
      <c r="D2769" s="68">
        <v>19442</v>
      </c>
      <c r="E2769" t="s">
        <v>4265</v>
      </c>
      <c r="F2769" t="s">
        <v>63</v>
      </c>
      <c r="G2769" t="s">
        <v>5044</v>
      </c>
      <c r="H2769" s="68" t="s">
        <v>5768</v>
      </c>
      <c r="I2769" t="s">
        <v>4147</v>
      </c>
      <c r="J2769" t="s">
        <v>4149</v>
      </c>
    </row>
    <row r="2770" spans="4:10" x14ac:dyDescent="0.3">
      <c r="D2770" s="68">
        <v>19443</v>
      </c>
      <c r="E2770" t="s">
        <v>1241</v>
      </c>
      <c r="F2770" t="s">
        <v>2082</v>
      </c>
      <c r="G2770" t="s">
        <v>5333</v>
      </c>
      <c r="H2770" s="68" t="s">
        <v>5768</v>
      </c>
      <c r="I2770" t="s">
        <v>4147</v>
      </c>
      <c r="J2770" t="s">
        <v>4149</v>
      </c>
    </row>
    <row r="2771" spans="4:10" x14ac:dyDescent="0.3">
      <c r="D2771" s="68">
        <v>19444</v>
      </c>
      <c r="E2771" t="s">
        <v>2296</v>
      </c>
      <c r="F2771" t="s">
        <v>417</v>
      </c>
      <c r="G2771" t="s">
        <v>5744</v>
      </c>
      <c r="H2771" s="68" t="s">
        <v>5768</v>
      </c>
      <c r="I2771" t="s">
        <v>4147</v>
      </c>
      <c r="J2771" t="s">
        <v>4149</v>
      </c>
    </row>
    <row r="2772" spans="4:10" x14ac:dyDescent="0.3">
      <c r="D2772" s="68">
        <v>19445</v>
      </c>
      <c r="E2772" t="s">
        <v>2144</v>
      </c>
      <c r="F2772" t="s">
        <v>6688</v>
      </c>
      <c r="G2772" t="s">
        <v>7635</v>
      </c>
      <c r="H2772" s="68" t="s">
        <v>5768</v>
      </c>
      <c r="I2772" t="s">
        <v>4147</v>
      </c>
      <c r="J2772" t="s">
        <v>4149</v>
      </c>
    </row>
    <row r="2773" spans="4:10" x14ac:dyDescent="0.3">
      <c r="D2773" s="68">
        <v>19446</v>
      </c>
      <c r="E2773" t="s">
        <v>405</v>
      </c>
      <c r="F2773" t="s">
        <v>1252</v>
      </c>
      <c r="G2773" t="s">
        <v>5060</v>
      </c>
      <c r="H2773" s="68">
        <v>4326121</v>
      </c>
      <c r="I2773" t="s">
        <v>33</v>
      </c>
      <c r="J2773" t="s">
        <v>4149</v>
      </c>
    </row>
    <row r="2774" spans="4:10" x14ac:dyDescent="0.3">
      <c r="D2774" s="68">
        <v>19447</v>
      </c>
      <c r="E2774" t="s">
        <v>6383</v>
      </c>
      <c r="F2774" t="s">
        <v>6384</v>
      </c>
      <c r="G2774" t="s">
        <v>7337</v>
      </c>
      <c r="H2774" s="68" t="s">
        <v>5768</v>
      </c>
      <c r="I2774" t="s">
        <v>33</v>
      </c>
      <c r="J2774" t="s">
        <v>4149</v>
      </c>
    </row>
    <row r="2775" spans="4:10" x14ac:dyDescent="0.3">
      <c r="D2775" s="68">
        <v>19448</v>
      </c>
      <c r="E2775" t="s">
        <v>1552</v>
      </c>
      <c r="F2775" t="s">
        <v>4648</v>
      </c>
      <c r="G2775" t="s">
        <v>5434</v>
      </c>
      <c r="H2775" s="68">
        <v>12408646</v>
      </c>
      <c r="I2775" t="s">
        <v>4147</v>
      </c>
      <c r="J2775" t="s">
        <v>1925</v>
      </c>
    </row>
    <row r="2776" spans="4:10" x14ac:dyDescent="0.3">
      <c r="D2776" s="68">
        <v>19449</v>
      </c>
      <c r="E2776" t="s">
        <v>4850</v>
      </c>
      <c r="F2776" t="s">
        <v>419</v>
      </c>
      <c r="G2776" t="s">
        <v>7553</v>
      </c>
      <c r="H2776" s="68">
        <v>4323955</v>
      </c>
      <c r="I2776" t="s">
        <v>4147</v>
      </c>
      <c r="J2776" t="s">
        <v>4150</v>
      </c>
    </row>
    <row r="2777" spans="4:10" x14ac:dyDescent="0.3">
      <c r="D2777" s="68">
        <v>19450</v>
      </c>
      <c r="E2777" t="s">
        <v>4659</v>
      </c>
      <c r="F2777" t="s">
        <v>4660</v>
      </c>
      <c r="G2777" t="s">
        <v>5448</v>
      </c>
      <c r="H2777" s="68">
        <v>4323947</v>
      </c>
      <c r="I2777" t="s">
        <v>4147</v>
      </c>
      <c r="J2777" t="s">
        <v>1925</v>
      </c>
    </row>
    <row r="2778" spans="4:10" x14ac:dyDescent="0.3">
      <c r="D2778" s="68">
        <v>19451</v>
      </c>
      <c r="E2778" t="s">
        <v>4583</v>
      </c>
      <c r="F2778" t="s">
        <v>4584</v>
      </c>
      <c r="G2778" t="s">
        <v>5378</v>
      </c>
      <c r="H2778" s="68">
        <v>4323939</v>
      </c>
      <c r="I2778" t="s">
        <v>4147</v>
      </c>
      <c r="J2778" t="s">
        <v>1925</v>
      </c>
    </row>
    <row r="2779" spans="4:10" x14ac:dyDescent="0.3">
      <c r="D2779" s="68">
        <v>19452</v>
      </c>
      <c r="E2779" t="s">
        <v>1084</v>
      </c>
      <c r="F2779" t="s">
        <v>4482</v>
      </c>
      <c r="G2779" t="s">
        <v>5270</v>
      </c>
      <c r="H2779" s="68">
        <v>4325028</v>
      </c>
      <c r="I2779" t="s">
        <v>4147</v>
      </c>
      <c r="J2779" t="s">
        <v>4150</v>
      </c>
    </row>
    <row r="2780" spans="4:10" x14ac:dyDescent="0.3">
      <c r="D2780" s="68">
        <v>19453</v>
      </c>
      <c r="E2780" t="s">
        <v>855</v>
      </c>
      <c r="F2780" t="s">
        <v>4400</v>
      </c>
      <c r="G2780" t="s">
        <v>5182</v>
      </c>
      <c r="H2780" s="68" t="s">
        <v>5768</v>
      </c>
      <c r="I2780" t="s">
        <v>4147</v>
      </c>
      <c r="J2780" t="s">
        <v>4150</v>
      </c>
    </row>
    <row r="2781" spans="4:10" x14ac:dyDescent="0.3">
      <c r="D2781" s="68">
        <v>19454</v>
      </c>
      <c r="E2781" t="s">
        <v>1206</v>
      </c>
      <c r="F2781" t="s">
        <v>907</v>
      </c>
      <c r="G2781" t="s">
        <v>5326</v>
      </c>
      <c r="H2781" s="68">
        <v>4325052</v>
      </c>
      <c r="I2781" t="s">
        <v>4147</v>
      </c>
      <c r="J2781" t="s">
        <v>4150</v>
      </c>
    </row>
    <row r="2782" spans="4:10" x14ac:dyDescent="0.3">
      <c r="D2782" s="68">
        <v>19455</v>
      </c>
      <c r="E2782" t="s">
        <v>4282</v>
      </c>
      <c r="F2782" t="s">
        <v>270</v>
      </c>
      <c r="G2782" t="s">
        <v>5068</v>
      </c>
      <c r="H2782" s="68" t="s">
        <v>5768</v>
      </c>
      <c r="I2782" t="s">
        <v>4147</v>
      </c>
      <c r="J2782" t="s">
        <v>4149</v>
      </c>
    </row>
    <row r="2783" spans="4:10" x14ac:dyDescent="0.3">
      <c r="D2783" s="68">
        <v>19456</v>
      </c>
      <c r="E2783" t="s">
        <v>4760</v>
      </c>
      <c r="F2783" t="s">
        <v>486</v>
      </c>
      <c r="G2783" t="s">
        <v>5539</v>
      </c>
      <c r="H2783" s="68">
        <v>4325770</v>
      </c>
      <c r="I2783" t="s">
        <v>4147</v>
      </c>
      <c r="J2783" t="s">
        <v>4150</v>
      </c>
    </row>
    <row r="2784" spans="4:10" x14ac:dyDescent="0.3">
      <c r="D2784" s="68">
        <v>19457</v>
      </c>
      <c r="E2784" t="s">
        <v>1237</v>
      </c>
      <c r="F2784" t="s">
        <v>4541</v>
      </c>
      <c r="G2784" t="s">
        <v>5331</v>
      </c>
      <c r="H2784" s="68">
        <v>4325079</v>
      </c>
      <c r="I2784" t="s">
        <v>4147</v>
      </c>
      <c r="J2784" t="s">
        <v>4149</v>
      </c>
    </row>
    <row r="2785" spans="4:10" x14ac:dyDescent="0.3">
      <c r="D2785" s="68">
        <v>19458</v>
      </c>
      <c r="E2785" t="s">
        <v>2162</v>
      </c>
      <c r="F2785" t="s">
        <v>4550</v>
      </c>
      <c r="G2785" t="s">
        <v>5660</v>
      </c>
      <c r="H2785" s="68" t="s">
        <v>5768</v>
      </c>
      <c r="I2785" t="s">
        <v>4147</v>
      </c>
      <c r="J2785" t="s">
        <v>4149</v>
      </c>
    </row>
    <row r="2786" spans="4:10" x14ac:dyDescent="0.3">
      <c r="D2786" s="68">
        <v>19459</v>
      </c>
      <c r="E2786" t="s">
        <v>1014</v>
      </c>
      <c r="F2786" t="s">
        <v>4450</v>
      </c>
      <c r="G2786" t="s">
        <v>5242</v>
      </c>
      <c r="H2786" s="68" t="s">
        <v>5768</v>
      </c>
      <c r="I2786" t="s">
        <v>4147</v>
      </c>
      <c r="J2786" t="s">
        <v>4149</v>
      </c>
    </row>
    <row r="2787" spans="4:10" x14ac:dyDescent="0.3">
      <c r="D2787" s="68">
        <v>19460</v>
      </c>
      <c r="E2787" t="s">
        <v>951</v>
      </c>
      <c r="F2787" t="s">
        <v>169</v>
      </c>
      <c r="G2787" t="s">
        <v>5218</v>
      </c>
      <c r="H2787" s="68">
        <v>4308875</v>
      </c>
      <c r="I2787" t="s">
        <v>4147</v>
      </c>
      <c r="J2787" t="s">
        <v>4150</v>
      </c>
    </row>
    <row r="2788" spans="4:10" x14ac:dyDescent="0.3">
      <c r="D2788" s="68">
        <v>19461</v>
      </c>
      <c r="E2788" t="s">
        <v>1468</v>
      </c>
      <c r="F2788" t="s">
        <v>1068</v>
      </c>
      <c r="G2788" t="s">
        <v>5400</v>
      </c>
      <c r="H2788" s="68" t="s">
        <v>5768</v>
      </c>
      <c r="I2788" t="s">
        <v>4147</v>
      </c>
      <c r="J2788" t="s">
        <v>4149</v>
      </c>
    </row>
    <row r="2789" spans="4:10" x14ac:dyDescent="0.3">
      <c r="D2789" s="68">
        <v>19462</v>
      </c>
      <c r="E2789" t="s">
        <v>955</v>
      </c>
      <c r="F2789" t="s">
        <v>4435</v>
      </c>
      <c r="G2789" t="s">
        <v>5224</v>
      </c>
      <c r="H2789" s="68" t="s">
        <v>5768</v>
      </c>
      <c r="I2789" t="s">
        <v>4147</v>
      </c>
      <c r="J2789" t="s">
        <v>4149</v>
      </c>
    </row>
    <row r="2790" spans="4:10" x14ac:dyDescent="0.3">
      <c r="D2790" s="68">
        <v>19463</v>
      </c>
      <c r="E2790" t="s">
        <v>1250</v>
      </c>
      <c r="F2790" t="s">
        <v>471</v>
      </c>
      <c r="G2790" t="s">
        <v>5339</v>
      </c>
      <c r="H2790" s="68" t="s">
        <v>5768</v>
      </c>
      <c r="I2790" t="s">
        <v>4147</v>
      </c>
      <c r="J2790" t="s">
        <v>4149</v>
      </c>
    </row>
    <row r="2791" spans="4:10" x14ac:dyDescent="0.3">
      <c r="D2791" s="68">
        <v>19464</v>
      </c>
      <c r="E2791" t="s">
        <v>4507</v>
      </c>
      <c r="F2791" t="s">
        <v>1044</v>
      </c>
      <c r="G2791" t="s">
        <v>5293</v>
      </c>
      <c r="H2791" s="68" t="s">
        <v>5768</v>
      </c>
      <c r="I2791" t="s">
        <v>4147</v>
      </c>
      <c r="J2791" t="s">
        <v>4149</v>
      </c>
    </row>
    <row r="2792" spans="4:10" x14ac:dyDescent="0.3">
      <c r="D2792" s="68">
        <v>19465</v>
      </c>
      <c r="E2792" t="s">
        <v>955</v>
      </c>
      <c r="F2792" t="s">
        <v>1954</v>
      </c>
      <c r="G2792" t="s">
        <v>5228</v>
      </c>
      <c r="H2792" s="68" t="s">
        <v>5768</v>
      </c>
      <c r="I2792" t="s">
        <v>4147</v>
      </c>
      <c r="J2792" t="s">
        <v>4149</v>
      </c>
    </row>
    <row r="2793" spans="4:10" x14ac:dyDescent="0.3">
      <c r="D2793" s="68">
        <v>19466</v>
      </c>
      <c r="E2793" t="s">
        <v>844</v>
      </c>
      <c r="F2793" t="s">
        <v>4397</v>
      </c>
      <c r="G2793" t="s">
        <v>5179</v>
      </c>
      <c r="H2793" s="68" t="s">
        <v>5768</v>
      </c>
      <c r="I2793" t="s">
        <v>4147</v>
      </c>
      <c r="J2793" t="s">
        <v>4149</v>
      </c>
    </row>
    <row r="2794" spans="4:10" x14ac:dyDescent="0.3">
      <c r="D2794" s="68">
        <v>19467</v>
      </c>
      <c r="E2794" t="s">
        <v>1944</v>
      </c>
      <c r="F2794" t="s">
        <v>532</v>
      </c>
      <c r="G2794" t="s">
        <v>5580</v>
      </c>
      <c r="H2794" s="68" t="s">
        <v>5768</v>
      </c>
      <c r="I2794" t="s">
        <v>4147</v>
      </c>
      <c r="J2794" t="s">
        <v>4153</v>
      </c>
    </row>
    <row r="2795" spans="4:10" x14ac:dyDescent="0.3">
      <c r="D2795" s="68">
        <v>19468</v>
      </c>
      <c r="E2795" t="s">
        <v>4301</v>
      </c>
      <c r="F2795" t="s">
        <v>1729</v>
      </c>
      <c r="G2795" t="s">
        <v>5090</v>
      </c>
      <c r="H2795" s="68" t="s">
        <v>5768</v>
      </c>
      <c r="I2795" t="s">
        <v>4147</v>
      </c>
      <c r="J2795" t="s">
        <v>4153</v>
      </c>
    </row>
    <row r="2796" spans="4:10" x14ac:dyDescent="0.3">
      <c r="D2796" s="68">
        <v>19469</v>
      </c>
      <c r="E2796" t="s">
        <v>4379</v>
      </c>
      <c r="F2796" t="s">
        <v>150</v>
      </c>
      <c r="G2796" t="s">
        <v>5160</v>
      </c>
      <c r="H2796" s="68" t="s">
        <v>5768</v>
      </c>
      <c r="I2796" t="s">
        <v>4147</v>
      </c>
      <c r="J2796" t="s">
        <v>1925</v>
      </c>
    </row>
    <row r="2797" spans="4:10" x14ac:dyDescent="0.3">
      <c r="D2797" s="68">
        <v>19470</v>
      </c>
      <c r="E2797" t="s">
        <v>717</v>
      </c>
      <c r="F2797" t="s">
        <v>144</v>
      </c>
      <c r="G2797" t="s">
        <v>5457</v>
      </c>
      <c r="H2797" s="68" t="s">
        <v>5768</v>
      </c>
      <c r="I2797" t="s">
        <v>4147</v>
      </c>
      <c r="J2797" t="s">
        <v>1925</v>
      </c>
    </row>
    <row r="2798" spans="4:10" x14ac:dyDescent="0.3">
      <c r="D2798" s="68">
        <v>19471</v>
      </c>
      <c r="E2798" t="s">
        <v>6308</v>
      </c>
      <c r="F2798" t="s">
        <v>973</v>
      </c>
      <c r="G2798" t="s">
        <v>7265</v>
      </c>
      <c r="H2798" s="68">
        <v>4326741</v>
      </c>
      <c r="I2798" t="s">
        <v>4147</v>
      </c>
      <c r="J2798" t="s">
        <v>4152</v>
      </c>
    </row>
    <row r="2799" spans="4:10" x14ac:dyDescent="0.3">
      <c r="D2799" s="68">
        <v>19472</v>
      </c>
      <c r="E2799" t="s">
        <v>2144</v>
      </c>
      <c r="F2799" t="s">
        <v>270</v>
      </c>
      <c r="G2799" t="s">
        <v>5717</v>
      </c>
      <c r="H2799" s="68" t="s">
        <v>5768</v>
      </c>
      <c r="I2799" t="s">
        <v>4147</v>
      </c>
      <c r="J2799" t="s">
        <v>4153</v>
      </c>
    </row>
    <row r="2800" spans="4:10" x14ac:dyDescent="0.3">
      <c r="D2800" s="68">
        <v>19473</v>
      </c>
      <c r="E2800" t="s">
        <v>4464</v>
      </c>
      <c r="F2800" t="s">
        <v>4465</v>
      </c>
      <c r="G2800" t="s">
        <v>5254</v>
      </c>
      <c r="H2800" s="68">
        <v>4323980</v>
      </c>
      <c r="I2800" t="s">
        <v>4147</v>
      </c>
      <c r="J2800" t="s">
        <v>4149</v>
      </c>
    </row>
    <row r="2801" spans="4:10" x14ac:dyDescent="0.3">
      <c r="D2801" s="68">
        <v>19474</v>
      </c>
      <c r="E2801" t="s">
        <v>4853</v>
      </c>
      <c r="F2801" t="s">
        <v>4855</v>
      </c>
      <c r="G2801" t="s">
        <v>5629</v>
      </c>
      <c r="H2801" s="68">
        <v>4323998</v>
      </c>
      <c r="I2801" t="s">
        <v>33</v>
      </c>
      <c r="J2801" t="s">
        <v>4149</v>
      </c>
    </row>
    <row r="2802" spans="4:10" x14ac:dyDescent="0.3">
      <c r="D2802" s="68">
        <v>19475</v>
      </c>
      <c r="E2802" t="s">
        <v>4383</v>
      </c>
      <c r="F2802" t="s">
        <v>1198</v>
      </c>
      <c r="G2802" t="s">
        <v>5163</v>
      </c>
      <c r="H2802" s="68">
        <v>4323971</v>
      </c>
      <c r="I2802" t="s">
        <v>4147</v>
      </c>
      <c r="J2802" t="s">
        <v>4150</v>
      </c>
    </row>
    <row r="2803" spans="4:10" x14ac:dyDescent="0.3">
      <c r="D2803" s="68">
        <v>19476</v>
      </c>
      <c r="E2803" t="s">
        <v>4307</v>
      </c>
      <c r="F2803" t="s">
        <v>4308</v>
      </c>
      <c r="G2803" t="s">
        <v>5095</v>
      </c>
      <c r="H2803" s="68" t="s">
        <v>5768</v>
      </c>
      <c r="I2803" t="s">
        <v>4147</v>
      </c>
      <c r="J2803" t="s">
        <v>4149</v>
      </c>
    </row>
    <row r="2804" spans="4:10" x14ac:dyDescent="0.3">
      <c r="D2804" s="68">
        <v>19477</v>
      </c>
      <c r="E2804" t="s">
        <v>4209</v>
      </c>
      <c r="F2804" t="s">
        <v>4210</v>
      </c>
      <c r="G2804" t="s">
        <v>4986</v>
      </c>
      <c r="H2804" s="68" t="s">
        <v>5768</v>
      </c>
      <c r="I2804" t="s">
        <v>4147</v>
      </c>
      <c r="J2804" t="s">
        <v>4149</v>
      </c>
    </row>
    <row r="2805" spans="4:10" x14ac:dyDescent="0.3">
      <c r="D2805" s="68">
        <v>19478</v>
      </c>
      <c r="E2805" t="s">
        <v>4286</v>
      </c>
      <c r="F2805" t="s">
        <v>4287</v>
      </c>
      <c r="G2805" t="s">
        <v>5073</v>
      </c>
      <c r="H2805" s="68">
        <v>4325702</v>
      </c>
      <c r="I2805" t="s">
        <v>4147</v>
      </c>
      <c r="J2805" t="s">
        <v>4150</v>
      </c>
    </row>
    <row r="2806" spans="4:10" x14ac:dyDescent="0.3">
      <c r="D2806" s="68">
        <v>19479</v>
      </c>
      <c r="E2806" t="s">
        <v>4211</v>
      </c>
      <c r="F2806" t="s">
        <v>4212</v>
      </c>
      <c r="G2806" t="s">
        <v>4989</v>
      </c>
      <c r="H2806" s="68" t="s">
        <v>5768</v>
      </c>
      <c r="I2806" t="s">
        <v>4147</v>
      </c>
      <c r="J2806" t="s">
        <v>4150</v>
      </c>
    </row>
    <row r="2807" spans="4:10" x14ac:dyDescent="0.3">
      <c r="D2807" s="68">
        <v>19480</v>
      </c>
      <c r="E2807" t="s">
        <v>4337</v>
      </c>
      <c r="F2807" t="s">
        <v>4338</v>
      </c>
      <c r="G2807" t="s">
        <v>5124</v>
      </c>
      <c r="H2807" s="68" t="s">
        <v>5768</v>
      </c>
      <c r="I2807" t="s">
        <v>4147</v>
      </c>
      <c r="J2807" t="s">
        <v>4149</v>
      </c>
    </row>
    <row r="2808" spans="4:10" x14ac:dyDescent="0.3">
      <c r="D2808" s="68">
        <v>19481</v>
      </c>
      <c r="E2808" t="s">
        <v>4853</v>
      </c>
      <c r="F2808" t="s">
        <v>4854</v>
      </c>
      <c r="G2808" t="s">
        <v>5628</v>
      </c>
      <c r="H2808" s="68" t="s">
        <v>5768</v>
      </c>
      <c r="I2808" t="s">
        <v>4147</v>
      </c>
      <c r="J2808" t="s">
        <v>4149</v>
      </c>
    </row>
    <row r="2809" spans="4:10" x14ac:dyDescent="0.3">
      <c r="D2809" s="68">
        <v>19482</v>
      </c>
      <c r="E2809" t="s">
        <v>4639</v>
      </c>
      <c r="F2809" t="s">
        <v>4640</v>
      </c>
      <c r="G2809" t="s">
        <v>5428</v>
      </c>
      <c r="H2809" s="68" t="s">
        <v>5768</v>
      </c>
      <c r="I2809" t="s">
        <v>4147</v>
      </c>
      <c r="J2809" t="s">
        <v>4149</v>
      </c>
    </row>
    <row r="2810" spans="4:10" x14ac:dyDescent="0.3">
      <c r="D2810" s="68">
        <v>19483</v>
      </c>
      <c r="E2810" t="s">
        <v>2144</v>
      </c>
      <c r="F2810" t="s">
        <v>276</v>
      </c>
      <c r="G2810" t="s">
        <v>5712</v>
      </c>
      <c r="H2810" s="68" t="s">
        <v>5768</v>
      </c>
      <c r="I2810" t="s">
        <v>4147</v>
      </c>
      <c r="J2810" t="s">
        <v>4149</v>
      </c>
    </row>
    <row r="2811" spans="4:10" x14ac:dyDescent="0.3">
      <c r="D2811" s="68">
        <v>19484</v>
      </c>
      <c r="E2811" t="s">
        <v>2144</v>
      </c>
      <c r="F2811" t="s">
        <v>456</v>
      </c>
      <c r="G2811" t="s">
        <v>5714</v>
      </c>
      <c r="H2811" s="68" t="s">
        <v>5768</v>
      </c>
      <c r="I2811" t="s">
        <v>4147</v>
      </c>
      <c r="J2811" t="s">
        <v>4149</v>
      </c>
    </row>
    <row r="2812" spans="4:10" x14ac:dyDescent="0.3">
      <c r="D2812" s="68">
        <v>19485</v>
      </c>
      <c r="E2812" t="s">
        <v>4707</v>
      </c>
      <c r="F2812" t="s">
        <v>401</v>
      </c>
      <c r="G2812" t="s">
        <v>5485</v>
      </c>
      <c r="H2812" s="68">
        <v>4324307</v>
      </c>
      <c r="I2812" t="s">
        <v>4147</v>
      </c>
      <c r="J2812" t="s">
        <v>4150</v>
      </c>
    </row>
    <row r="2813" spans="4:10" x14ac:dyDescent="0.3">
      <c r="D2813" s="68">
        <v>19486</v>
      </c>
      <c r="E2813" t="s">
        <v>5956</v>
      </c>
      <c r="F2813" t="s">
        <v>5957</v>
      </c>
      <c r="G2813" t="s">
        <v>6901</v>
      </c>
      <c r="H2813" s="68">
        <v>4325958</v>
      </c>
      <c r="I2813" t="s">
        <v>4147</v>
      </c>
      <c r="J2813" t="s">
        <v>4150</v>
      </c>
    </row>
    <row r="2814" spans="4:10" x14ac:dyDescent="0.3">
      <c r="D2814" s="68">
        <v>19487</v>
      </c>
      <c r="E2814" t="s">
        <v>4739</v>
      </c>
      <c r="F2814" t="s">
        <v>4740</v>
      </c>
      <c r="G2814" t="s">
        <v>5525</v>
      </c>
      <c r="H2814" s="68">
        <v>29950821</v>
      </c>
      <c r="I2814" t="s">
        <v>4147</v>
      </c>
      <c r="J2814" t="s">
        <v>4150</v>
      </c>
    </row>
    <row r="2815" spans="4:10" x14ac:dyDescent="0.3">
      <c r="D2815" s="68">
        <v>19488</v>
      </c>
      <c r="E2815" t="s">
        <v>4707</v>
      </c>
      <c r="F2815" t="s">
        <v>69</v>
      </c>
      <c r="G2815" t="s">
        <v>5487</v>
      </c>
      <c r="H2815" s="68">
        <v>4324315</v>
      </c>
      <c r="I2815" t="s">
        <v>4147</v>
      </c>
      <c r="J2815" t="s">
        <v>4150</v>
      </c>
    </row>
    <row r="2816" spans="4:10" x14ac:dyDescent="0.3">
      <c r="D2816" s="68">
        <v>19489</v>
      </c>
      <c r="E2816" t="s">
        <v>1499</v>
      </c>
      <c r="F2816" t="s">
        <v>91</v>
      </c>
      <c r="G2816" t="s">
        <v>5415</v>
      </c>
      <c r="H2816" s="68" t="s">
        <v>5768</v>
      </c>
      <c r="I2816" t="s">
        <v>4147</v>
      </c>
      <c r="J2816" t="s">
        <v>4150</v>
      </c>
    </row>
    <row r="2817" spans="4:10" x14ac:dyDescent="0.3">
      <c r="D2817" s="68">
        <v>19490</v>
      </c>
      <c r="E2817" t="s">
        <v>6573</v>
      </c>
      <c r="F2817" t="s">
        <v>6574</v>
      </c>
      <c r="G2817" t="s">
        <v>7498</v>
      </c>
      <c r="H2817" s="68">
        <v>4324749</v>
      </c>
      <c r="I2817" t="s">
        <v>33</v>
      </c>
      <c r="J2817" t="s">
        <v>4150</v>
      </c>
    </row>
    <row r="2818" spans="4:10" x14ac:dyDescent="0.3">
      <c r="D2818" s="68">
        <v>19491</v>
      </c>
      <c r="E2818" t="s">
        <v>4241</v>
      </c>
      <c r="F2818" t="s">
        <v>261</v>
      </c>
      <c r="G2818" t="s">
        <v>5022</v>
      </c>
      <c r="H2818" s="68" t="s">
        <v>5768</v>
      </c>
      <c r="I2818" t="s">
        <v>4147</v>
      </c>
      <c r="J2818" t="s">
        <v>4150</v>
      </c>
    </row>
    <row r="2819" spans="4:10" x14ac:dyDescent="0.3">
      <c r="D2819" s="68">
        <v>19492</v>
      </c>
      <c r="E2819" t="s">
        <v>2117</v>
      </c>
      <c r="F2819" t="s">
        <v>4877</v>
      </c>
      <c r="G2819" t="s">
        <v>5653</v>
      </c>
      <c r="H2819" s="68" t="s">
        <v>5768</v>
      </c>
      <c r="I2819" t="s">
        <v>4147</v>
      </c>
      <c r="J2819" t="s">
        <v>4150</v>
      </c>
    </row>
    <row r="2820" spans="4:10" x14ac:dyDescent="0.3">
      <c r="D2820" s="68">
        <v>19493</v>
      </c>
      <c r="E2820" t="s">
        <v>4354</v>
      </c>
      <c r="F2820" t="s">
        <v>4355</v>
      </c>
      <c r="G2820" t="s">
        <v>5139</v>
      </c>
      <c r="H2820" s="68" t="s">
        <v>5768</v>
      </c>
      <c r="I2820" t="s">
        <v>4147</v>
      </c>
      <c r="J2820" t="s">
        <v>4150</v>
      </c>
    </row>
    <row r="2821" spans="4:10" x14ac:dyDescent="0.3">
      <c r="D2821" s="68">
        <v>19494</v>
      </c>
      <c r="E2821" t="s">
        <v>390</v>
      </c>
      <c r="F2821" t="s">
        <v>327</v>
      </c>
      <c r="G2821" t="s">
        <v>5053</v>
      </c>
      <c r="H2821" s="68" t="s">
        <v>5768</v>
      </c>
      <c r="I2821" t="s">
        <v>4147</v>
      </c>
      <c r="J2821" t="s">
        <v>4149</v>
      </c>
    </row>
    <row r="2822" spans="4:10" x14ac:dyDescent="0.3">
      <c r="D2822" s="68">
        <v>19495</v>
      </c>
      <c r="E2822" t="s">
        <v>6498</v>
      </c>
      <c r="F2822" t="s">
        <v>425</v>
      </c>
      <c r="G2822" t="s">
        <v>7427</v>
      </c>
      <c r="H2822" s="68">
        <v>4324722</v>
      </c>
      <c r="I2822" t="s">
        <v>4147</v>
      </c>
      <c r="J2822" t="s">
        <v>4149</v>
      </c>
    </row>
    <row r="2823" spans="4:10" x14ac:dyDescent="0.3">
      <c r="D2823" s="68">
        <v>19496</v>
      </c>
      <c r="E2823" t="s">
        <v>4812</v>
      </c>
      <c r="F2823" t="s">
        <v>4813</v>
      </c>
      <c r="G2823" t="s">
        <v>5602</v>
      </c>
      <c r="H2823" s="68" t="s">
        <v>5768</v>
      </c>
      <c r="I2823" t="s">
        <v>4147</v>
      </c>
      <c r="J2823" t="s">
        <v>4149</v>
      </c>
    </row>
    <row r="2824" spans="4:10" x14ac:dyDescent="0.3">
      <c r="D2824" s="68">
        <v>19497</v>
      </c>
      <c r="E2824" t="s">
        <v>2117</v>
      </c>
      <c r="F2824" t="s">
        <v>1174</v>
      </c>
      <c r="G2824" t="s">
        <v>5644</v>
      </c>
      <c r="H2824" s="68" t="s">
        <v>5768</v>
      </c>
      <c r="I2824" t="s">
        <v>4147</v>
      </c>
      <c r="J2824" t="s">
        <v>4149</v>
      </c>
    </row>
    <row r="2825" spans="4:10" x14ac:dyDescent="0.3">
      <c r="D2825" s="68">
        <v>19498</v>
      </c>
      <c r="E2825" t="s">
        <v>4860</v>
      </c>
      <c r="F2825" t="s">
        <v>4861</v>
      </c>
      <c r="G2825" t="s">
        <v>5632</v>
      </c>
      <c r="H2825" s="68" t="s">
        <v>5768</v>
      </c>
      <c r="I2825" t="s">
        <v>4147</v>
      </c>
      <c r="J2825" t="s">
        <v>4149</v>
      </c>
    </row>
    <row r="2826" spans="4:10" x14ac:dyDescent="0.3">
      <c r="D2826" s="68">
        <v>19499</v>
      </c>
      <c r="E2826" t="s">
        <v>2296</v>
      </c>
      <c r="F2826" t="s">
        <v>1852</v>
      </c>
      <c r="G2826" t="s">
        <v>5741</v>
      </c>
      <c r="H2826" s="68" t="s">
        <v>5768</v>
      </c>
      <c r="I2826" t="s">
        <v>4147</v>
      </c>
      <c r="J2826" t="s">
        <v>4149</v>
      </c>
    </row>
    <row r="2827" spans="4:10" x14ac:dyDescent="0.3">
      <c r="D2827" s="68">
        <v>19500</v>
      </c>
      <c r="E2827" t="s">
        <v>2144</v>
      </c>
      <c r="F2827" t="s">
        <v>4922</v>
      </c>
      <c r="G2827" t="s">
        <v>5719</v>
      </c>
      <c r="H2827" s="68" t="s">
        <v>5768</v>
      </c>
      <c r="I2827" t="s">
        <v>4147</v>
      </c>
      <c r="J2827" t="s">
        <v>4149</v>
      </c>
    </row>
    <row r="2828" spans="4:10" x14ac:dyDescent="0.3">
      <c r="D2828" s="68">
        <v>19501</v>
      </c>
      <c r="E2828" t="s">
        <v>1385</v>
      </c>
      <c r="F2828" t="s">
        <v>4587</v>
      </c>
      <c r="G2828" t="s">
        <v>5380</v>
      </c>
      <c r="H2828" s="68">
        <v>35052993</v>
      </c>
      <c r="I2828" t="s">
        <v>4147</v>
      </c>
      <c r="J2828" t="s">
        <v>1925</v>
      </c>
    </row>
    <row r="2829" spans="4:10" x14ac:dyDescent="0.3">
      <c r="D2829" s="68">
        <v>19502</v>
      </c>
      <c r="E2829" t="s">
        <v>2117</v>
      </c>
      <c r="F2829" t="s">
        <v>4866</v>
      </c>
      <c r="G2829" t="s">
        <v>5636</v>
      </c>
      <c r="H2829" s="68">
        <v>4324048</v>
      </c>
      <c r="I2829" t="s">
        <v>33</v>
      </c>
      <c r="J2829" t="s">
        <v>4152</v>
      </c>
    </row>
    <row r="2830" spans="4:10" x14ac:dyDescent="0.3">
      <c r="D2830" s="68">
        <v>19503</v>
      </c>
      <c r="E2830" t="s">
        <v>1842</v>
      </c>
      <c r="F2830" t="s">
        <v>4761</v>
      </c>
      <c r="G2830" t="s">
        <v>5540</v>
      </c>
      <c r="H2830" s="68">
        <v>4325150</v>
      </c>
      <c r="I2830" t="s">
        <v>4147</v>
      </c>
      <c r="J2830" t="s">
        <v>4150</v>
      </c>
    </row>
    <row r="2831" spans="4:10" x14ac:dyDescent="0.3">
      <c r="D2831" s="68">
        <v>19504</v>
      </c>
      <c r="E2831" t="s">
        <v>1250</v>
      </c>
      <c r="F2831" t="s">
        <v>2231</v>
      </c>
      <c r="G2831" t="s">
        <v>5342</v>
      </c>
      <c r="H2831" s="68">
        <v>4328876</v>
      </c>
      <c r="I2831" t="s">
        <v>4147</v>
      </c>
      <c r="J2831" t="s">
        <v>4149</v>
      </c>
    </row>
    <row r="2832" spans="4:10" x14ac:dyDescent="0.3">
      <c r="D2832" s="68">
        <v>19505</v>
      </c>
      <c r="E2832" t="s">
        <v>1965</v>
      </c>
      <c r="F2832" t="s">
        <v>4801</v>
      </c>
      <c r="G2832" t="s">
        <v>5590</v>
      </c>
      <c r="H2832" s="68" t="s">
        <v>5768</v>
      </c>
      <c r="I2832" t="s">
        <v>4147</v>
      </c>
      <c r="J2832" t="s">
        <v>4149</v>
      </c>
    </row>
    <row r="2833" spans="4:10" x14ac:dyDescent="0.3">
      <c r="D2833" s="68">
        <v>19506</v>
      </c>
      <c r="E2833" t="s">
        <v>1267</v>
      </c>
      <c r="F2833" t="s">
        <v>4554</v>
      </c>
      <c r="G2833" t="s">
        <v>5352</v>
      </c>
      <c r="H2833" s="68" t="s">
        <v>5768</v>
      </c>
      <c r="I2833" t="s">
        <v>4147</v>
      </c>
      <c r="J2833" t="s">
        <v>4149</v>
      </c>
    </row>
    <row r="2834" spans="4:10" x14ac:dyDescent="0.3">
      <c r="D2834" s="68">
        <v>19507</v>
      </c>
      <c r="E2834" t="s">
        <v>168</v>
      </c>
      <c r="F2834" t="s">
        <v>4756</v>
      </c>
      <c r="G2834" t="s">
        <v>5536</v>
      </c>
      <c r="H2834" s="68" t="s">
        <v>5768</v>
      </c>
      <c r="I2834" t="s">
        <v>4147</v>
      </c>
      <c r="J2834" t="s">
        <v>4149</v>
      </c>
    </row>
    <row r="2835" spans="4:10" x14ac:dyDescent="0.3">
      <c r="D2835" s="68">
        <v>19508</v>
      </c>
      <c r="E2835" t="s">
        <v>168</v>
      </c>
      <c r="F2835" t="s">
        <v>4755</v>
      </c>
      <c r="G2835" t="s">
        <v>5535</v>
      </c>
      <c r="H2835" s="68" t="s">
        <v>5768</v>
      </c>
      <c r="I2835" t="s">
        <v>4147</v>
      </c>
      <c r="J2835" t="s">
        <v>4149</v>
      </c>
    </row>
    <row r="2836" spans="4:10" x14ac:dyDescent="0.3">
      <c r="D2836" s="68">
        <v>19509</v>
      </c>
      <c r="E2836" t="s">
        <v>818</v>
      </c>
      <c r="F2836" t="s">
        <v>204</v>
      </c>
      <c r="G2836" t="s">
        <v>5165</v>
      </c>
      <c r="H2836" s="68" t="s">
        <v>5768</v>
      </c>
      <c r="I2836" t="s">
        <v>4147</v>
      </c>
      <c r="J2836" t="s">
        <v>1925</v>
      </c>
    </row>
    <row r="2837" spans="4:10" x14ac:dyDescent="0.3">
      <c r="D2837" s="68">
        <v>19510</v>
      </c>
      <c r="E2837" t="s">
        <v>4235</v>
      </c>
      <c r="F2837" t="s">
        <v>486</v>
      </c>
      <c r="G2837" t="s">
        <v>5016</v>
      </c>
      <c r="H2837" s="68">
        <v>2660270</v>
      </c>
      <c r="I2837" t="s">
        <v>4147</v>
      </c>
      <c r="J2837" t="s">
        <v>4150</v>
      </c>
    </row>
    <row r="2838" spans="4:10" x14ac:dyDescent="0.3">
      <c r="D2838" s="68">
        <v>19511</v>
      </c>
      <c r="E2838" t="s">
        <v>4617</v>
      </c>
      <c r="F2838" t="s">
        <v>4618</v>
      </c>
      <c r="G2838" t="s">
        <v>5408</v>
      </c>
      <c r="H2838" s="68" t="s">
        <v>5768</v>
      </c>
      <c r="I2838" t="s">
        <v>4147</v>
      </c>
      <c r="J2838" t="s">
        <v>4150</v>
      </c>
    </row>
    <row r="2839" spans="4:10" x14ac:dyDescent="0.3">
      <c r="D2839" s="68">
        <v>19512</v>
      </c>
      <c r="E2839" t="s">
        <v>5882</v>
      </c>
      <c r="F2839" t="s">
        <v>4269</v>
      </c>
      <c r="G2839" t="s">
        <v>6829</v>
      </c>
      <c r="H2839" s="68" t="s">
        <v>5768</v>
      </c>
      <c r="I2839" t="s">
        <v>4147</v>
      </c>
      <c r="J2839" t="s">
        <v>4150</v>
      </c>
    </row>
    <row r="2840" spans="4:10" x14ac:dyDescent="0.3">
      <c r="D2840" s="68">
        <v>19513</v>
      </c>
      <c r="E2840" t="s">
        <v>1677</v>
      </c>
      <c r="F2840" t="s">
        <v>185</v>
      </c>
      <c r="G2840" t="s">
        <v>5478</v>
      </c>
      <c r="H2840" s="68" t="s">
        <v>5768</v>
      </c>
      <c r="I2840" t="s">
        <v>4147</v>
      </c>
      <c r="J2840" t="s">
        <v>4153</v>
      </c>
    </row>
    <row r="2841" spans="4:10" x14ac:dyDescent="0.3">
      <c r="D2841" s="68">
        <v>19514</v>
      </c>
      <c r="E2841" t="s">
        <v>2296</v>
      </c>
      <c r="F2841" t="s">
        <v>4946</v>
      </c>
      <c r="G2841" t="s">
        <v>5742</v>
      </c>
      <c r="H2841" s="68" t="s">
        <v>5768</v>
      </c>
      <c r="I2841" t="s">
        <v>4147</v>
      </c>
      <c r="J2841" t="s">
        <v>4149</v>
      </c>
    </row>
    <row r="2842" spans="4:10" x14ac:dyDescent="0.3">
      <c r="D2842" s="68">
        <v>19515</v>
      </c>
      <c r="E2842" t="s">
        <v>4443</v>
      </c>
      <c r="F2842" t="s">
        <v>4444</v>
      </c>
      <c r="G2842" t="s">
        <v>5237</v>
      </c>
      <c r="H2842" s="68">
        <v>4324153</v>
      </c>
      <c r="I2842" t="s">
        <v>4147</v>
      </c>
      <c r="J2842" t="s">
        <v>1925</v>
      </c>
    </row>
    <row r="2843" spans="4:10" x14ac:dyDescent="0.3">
      <c r="D2843" s="68">
        <v>19516</v>
      </c>
      <c r="E2843" t="s">
        <v>311</v>
      </c>
      <c r="F2843" t="s">
        <v>4250</v>
      </c>
      <c r="G2843" t="s">
        <v>5029</v>
      </c>
      <c r="H2843" s="68">
        <v>4324129</v>
      </c>
      <c r="I2843" t="s">
        <v>33</v>
      </c>
      <c r="J2843" t="s">
        <v>4150</v>
      </c>
    </row>
    <row r="2844" spans="4:10" x14ac:dyDescent="0.3">
      <c r="D2844" s="68">
        <v>19517</v>
      </c>
      <c r="E2844" t="s">
        <v>1875</v>
      </c>
      <c r="F2844" t="s">
        <v>4783</v>
      </c>
      <c r="G2844" t="s">
        <v>5562</v>
      </c>
      <c r="H2844" s="68" t="s">
        <v>5768</v>
      </c>
      <c r="I2844" t="s">
        <v>4147</v>
      </c>
      <c r="J2844" t="s">
        <v>4153</v>
      </c>
    </row>
    <row r="2845" spans="4:10" x14ac:dyDescent="0.3">
      <c r="D2845" s="68">
        <v>19518</v>
      </c>
      <c r="E2845" t="s">
        <v>4625</v>
      </c>
      <c r="F2845" t="s">
        <v>4626</v>
      </c>
      <c r="G2845" t="s">
        <v>5416</v>
      </c>
      <c r="H2845" s="68">
        <v>23768754</v>
      </c>
      <c r="I2845" t="s">
        <v>4147</v>
      </c>
      <c r="J2845" t="s">
        <v>1925</v>
      </c>
    </row>
    <row r="2846" spans="4:10" x14ac:dyDescent="0.3">
      <c r="D2846" s="68">
        <v>19519</v>
      </c>
      <c r="E2846" t="s">
        <v>565</v>
      </c>
      <c r="F2846" t="s">
        <v>139</v>
      </c>
      <c r="G2846" t="s">
        <v>5104</v>
      </c>
      <c r="H2846" s="68">
        <v>4324196</v>
      </c>
      <c r="I2846" t="s">
        <v>4147</v>
      </c>
      <c r="J2846" t="s">
        <v>1925</v>
      </c>
    </row>
    <row r="2847" spans="4:10" x14ac:dyDescent="0.3">
      <c r="D2847" s="68">
        <v>19520</v>
      </c>
      <c r="E2847" t="s">
        <v>1346</v>
      </c>
      <c r="F2847" t="s">
        <v>342</v>
      </c>
      <c r="G2847" t="s">
        <v>5365</v>
      </c>
      <c r="H2847" s="68">
        <v>4324285</v>
      </c>
      <c r="I2847" t="s">
        <v>4147</v>
      </c>
      <c r="J2847" t="s">
        <v>4150</v>
      </c>
    </row>
    <row r="2848" spans="4:10" x14ac:dyDescent="0.3">
      <c r="D2848" s="68">
        <v>19521</v>
      </c>
      <c r="E2848" t="s">
        <v>6482</v>
      </c>
      <c r="F2848" t="s">
        <v>1397</v>
      </c>
      <c r="G2848" t="s">
        <v>7416</v>
      </c>
      <c r="H2848" s="68">
        <v>4324714</v>
      </c>
      <c r="I2848" t="s">
        <v>4147</v>
      </c>
      <c r="J2848" t="s">
        <v>1925</v>
      </c>
    </row>
    <row r="2849" spans="4:10" x14ac:dyDescent="0.3">
      <c r="D2849" s="68">
        <v>19522</v>
      </c>
      <c r="E2849" t="s">
        <v>4842</v>
      </c>
      <c r="F2849" t="s">
        <v>4843</v>
      </c>
      <c r="G2849" t="s">
        <v>5622</v>
      </c>
      <c r="H2849" s="68">
        <v>4324374</v>
      </c>
      <c r="I2849" t="s">
        <v>4147</v>
      </c>
      <c r="J2849" t="s">
        <v>1925</v>
      </c>
    </row>
    <row r="2850" spans="4:10" x14ac:dyDescent="0.3">
      <c r="D2850" s="68">
        <v>19523</v>
      </c>
      <c r="E2850" t="s">
        <v>4343</v>
      </c>
      <c r="F2850" t="s">
        <v>1154</v>
      </c>
      <c r="G2850" t="s">
        <v>5129</v>
      </c>
      <c r="H2850" s="68">
        <v>4324226</v>
      </c>
      <c r="I2850" t="s">
        <v>4147</v>
      </c>
      <c r="J2850" t="s">
        <v>4151</v>
      </c>
    </row>
    <row r="2851" spans="4:10" x14ac:dyDescent="0.3">
      <c r="D2851" s="68">
        <v>19524</v>
      </c>
      <c r="E2851" t="s">
        <v>4961</v>
      </c>
      <c r="F2851" t="s">
        <v>4962</v>
      </c>
      <c r="G2851" t="s">
        <v>5767</v>
      </c>
      <c r="H2851" s="68">
        <v>4324390</v>
      </c>
      <c r="I2851" t="s">
        <v>33</v>
      </c>
      <c r="J2851" t="s">
        <v>1925</v>
      </c>
    </row>
    <row r="2852" spans="4:10" x14ac:dyDescent="0.3">
      <c r="D2852" s="68">
        <v>19525</v>
      </c>
      <c r="E2852" t="s">
        <v>4404</v>
      </c>
      <c r="F2852" t="s">
        <v>4405</v>
      </c>
      <c r="G2852" t="s">
        <v>5185</v>
      </c>
      <c r="H2852" s="68">
        <v>4324234</v>
      </c>
      <c r="I2852" t="s">
        <v>4147</v>
      </c>
      <c r="J2852" t="s">
        <v>4150</v>
      </c>
    </row>
    <row r="2853" spans="4:10" x14ac:dyDescent="0.3">
      <c r="D2853" s="68">
        <v>19526</v>
      </c>
      <c r="E2853" t="s">
        <v>4339</v>
      </c>
      <c r="F2853" t="s">
        <v>365</v>
      </c>
      <c r="G2853" t="s">
        <v>5125</v>
      </c>
      <c r="H2853" s="68">
        <v>4324200</v>
      </c>
      <c r="I2853" t="s">
        <v>4147</v>
      </c>
      <c r="J2853" t="s">
        <v>4150</v>
      </c>
    </row>
    <row r="2854" spans="4:10" x14ac:dyDescent="0.3">
      <c r="D2854" s="68">
        <v>19527</v>
      </c>
      <c r="E2854" t="s">
        <v>2276</v>
      </c>
      <c r="F2854" t="s">
        <v>6700</v>
      </c>
      <c r="G2854" t="s">
        <v>7648</v>
      </c>
      <c r="H2854" s="68">
        <v>4325761</v>
      </c>
      <c r="I2854" t="s">
        <v>4147</v>
      </c>
      <c r="J2854" t="s">
        <v>4149</v>
      </c>
    </row>
    <row r="2855" spans="4:10" x14ac:dyDescent="0.3">
      <c r="D2855" s="68">
        <v>19528</v>
      </c>
      <c r="E2855" t="s">
        <v>4340</v>
      </c>
      <c r="F2855" t="s">
        <v>1205</v>
      </c>
      <c r="G2855" t="s">
        <v>5126</v>
      </c>
      <c r="H2855" s="68">
        <v>4324218</v>
      </c>
      <c r="I2855" t="s">
        <v>33</v>
      </c>
      <c r="J2855" t="s">
        <v>1925</v>
      </c>
    </row>
    <row r="2856" spans="4:10" x14ac:dyDescent="0.3">
      <c r="D2856" s="68">
        <v>19529</v>
      </c>
      <c r="E2856" t="s">
        <v>4730</v>
      </c>
      <c r="F2856" t="s">
        <v>4731</v>
      </c>
      <c r="G2856" t="s">
        <v>5516</v>
      </c>
      <c r="H2856" s="68">
        <v>4324323</v>
      </c>
      <c r="I2856" t="s">
        <v>4147</v>
      </c>
      <c r="J2856" t="s">
        <v>4150</v>
      </c>
    </row>
    <row r="2857" spans="4:10" x14ac:dyDescent="0.3">
      <c r="D2857" s="68">
        <v>19530</v>
      </c>
      <c r="E2857" t="s">
        <v>4847</v>
      </c>
      <c r="F2857" t="s">
        <v>631</v>
      </c>
      <c r="G2857" t="s">
        <v>5625</v>
      </c>
      <c r="H2857" s="68">
        <v>4324382</v>
      </c>
      <c r="I2857" t="s">
        <v>4147</v>
      </c>
      <c r="J2857" t="s">
        <v>4150</v>
      </c>
    </row>
    <row r="2858" spans="4:10" x14ac:dyDescent="0.3">
      <c r="D2858" s="68">
        <v>19531</v>
      </c>
      <c r="E2858" t="s">
        <v>4469</v>
      </c>
      <c r="F2858" t="s">
        <v>4470</v>
      </c>
      <c r="G2858" t="s">
        <v>5257</v>
      </c>
      <c r="H2858" s="68">
        <v>4324242</v>
      </c>
      <c r="I2858" t="s">
        <v>4147</v>
      </c>
      <c r="J2858" t="s">
        <v>4150</v>
      </c>
    </row>
    <row r="2859" spans="4:10" x14ac:dyDescent="0.3">
      <c r="D2859" s="68">
        <v>19532</v>
      </c>
      <c r="E2859" t="s">
        <v>4735</v>
      </c>
      <c r="F2859" t="s">
        <v>418</v>
      </c>
      <c r="G2859" t="s">
        <v>5522</v>
      </c>
      <c r="H2859" s="68">
        <v>4324366</v>
      </c>
      <c r="I2859" t="s">
        <v>4147</v>
      </c>
      <c r="J2859" t="s">
        <v>1925</v>
      </c>
    </row>
    <row r="2860" spans="4:10" x14ac:dyDescent="0.3">
      <c r="D2860" s="68">
        <v>19533</v>
      </c>
      <c r="E2860" t="s">
        <v>4242</v>
      </c>
      <c r="F2860" t="s">
        <v>139</v>
      </c>
      <c r="G2860" t="s">
        <v>5023</v>
      </c>
      <c r="H2860" s="68">
        <v>4324188</v>
      </c>
      <c r="I2860" t="s">
        <v>4147</v>
      </c>
      <c r="J2860" t="s">
        <v>4150</v>
      </c>
    </row>
    <row r="2861" spans="4:10" x14ac:dyDescent="0.3">
      <c r="D2861" s="68">
        <v>19534</v>
      </c>
      <c r="E2861" t="s">
        <v>4730</v>
      </c>
      <c r="F2861" t="s">
        <v>4732</v>
      </c>
      <c r="G2861" t="s">
        <v>5517</v>
      </c>
      <c r="H2861" s="68">
        <v>4324331</v>
      </c>
      <c r="I2861" t="s">
        <v>33</v>
      </c>
      <c r="J2861" t="s">
        <v>4150</v>
      </c>
    </row>
    <row r="2862" spans="4:10" x14ac:dyDescent="0.3">
      <c r="D2862" s="68">
        <v>19535</v>
      </c>
      <c r="E2862" t="s">
        <v>4730</v>
      </c>
      <c r="F2862" t="s">
        <v>4733</v>
      </c>
      <c r="G2862" t="s">
        <v>5518</v>
      </c>
      <c r="H2862" s="68">
        <v>4324340</v>
      </c>
      <c r="I2862" t="s">
        <v>33</v>
      </c>
      <c r="J2862" t="s">
        <v>4149</v>
      </c>
    </row>
    <row r="2863" spans="4:10" x14ac:dyDescent="0.3">
      <c r="D2863" s="68">
        <v>19536</v>
      </c>
      <c r="E2863" t="s">
        <v>4730</v>
      </c>
      <c r="F2863" t="s">
        <v>439</v>
      </c>
      <c r="G2863" t="s">
        <v>5519</v>
      </c>
      <c r="H2863" s="68">
        <v>4324358</v>
      </c>
      <c r="I2863" t="s">
        <v>4147</v>
      </c>
      <c r="J2863" t="s">
        <v>4150</v>
      </c>
    </row>
    <row r="2864" spans="4:10" x14ac:dyDescent="0.3">
      <c r="D2864" s="68">
        <v>19537</v>
      </c>
      <c r="E2864" t="s">
        <v>4264</v>
      </c>
      <c r="F2864" t="s">
        <v>270</v>
      </c>
      <c r="G2864" t="s">
        <v>5043</v>
      </c>
      <c r="H2864" s="68" t="s">
        <v>5768</v>
      </c>
      <c r="I2864" t="s">
        <v>4147</v>
      </c>
      <c r="J2864" t="s">
        <v>4150</v>
      </c>
    </row>
    <row r="2865" spans="4:10" x14ac:dyDescent="0.3">
      <c r="D2865" s="68">
        <v>19538</v>
      </c>
      <c r="E2865" t="s">
        <v>4325</v>
      </c>
      <c r="F2865" t="s">
        <v>1554</v>
      </c>
      <c r="G2865" t="s">
        <v>5113</v>
      </c>
      <c r="H2865" s="68" t="s">
        <v>5768</v>
      </c>
      <c r="I2865" t="s">
        <v>4147</v>
      </c>
      <c r="J2865" t="s">
        <v>4150</v>
      </c>
    </row>
    <row r="2866" spans="4:10" x14ac:dyDescent="0.3">
      <c r="D2866" s="68">
        <v>19539</v>
      </c>
      <c r="E2866" t="s">
        <v>4218</v>
      </c>
      <c r="F2866" t="s">
        <v>4219</v>
      </c>
      <c r="G2866" t="s">
        <v>4995</v>
      </c>
      <c r="H2866" s="68">
        <v>4324412</v>
      </c>
      <c r="I2866" t="s">
        <v>4147</v>
      </c>
      <c r="J2866" t="s">
        <v>4150</v>
      </c>
    </row>
    <row r="2867" spans="4:10" x14ac:dyDescent="0.3">
      <c r="D2867" s="68">
        <v>19540</v>
      </c>
      <c r="E2867" t="s">
        <v>1023</v>
      </c>
      <c r="F2867" t="s">
        <v>4453</v>
      </c>
      <c r="G2867" t="s">
        <v>5247</v>
      </c>
      <c r="H2867" s="68">
        <v>4324900</v>
      </c>
      <c r="I2867" t="s">
        <v>4147</v>
      </c>
      <c r="J2867" t="s">
        <v>4150</v>
      </c>
    </row>
    <row r="2868" spans="4:10" x14ac:dyDescent="0.3">
      <c r="D2868" s="68">
        <v>19541</v>
      </c>
      <c r="E2868" t="s">
        <v>1177</v>
      </c>
      <c r="F2868" t="s">
        <v>425</v>
      </c>
      <c r="G2868" t="s">
        <v>5301</v>
      </c>
      <c r="H2868" s="68" t="s">
        <v>5768</v>
      </c>
      <c r="I2868" t="s">
        <v>4147</v>
      </c>
      <c r="J2868" t="s">
        <v>4150</v>
      </c>
    </row>
    <row r="2869" spans="4:10" x14ac:dyDescent="0.3">
      <c r="D2869" s="68">
        <v>19542</v>
      </c>
      <c r="E2869" t="s">
        <v>4350</v>
      </c>
      <c r="F2869" t="s">
        <v>169</v>
      </c>
      <c r="G2869" t="s">
        <v>5136</v>
      </c>
      <c r="H2869" s="68" t="s">
        <v>5768</v>
      </c>
      <c r="I2869" t="s">
        <v>4147</v>
      </c>
      <c r="J2869" t="s">
        <v>4150</v>
      </c>
    </row>
    <row r="2870" spans="4:10" x14ac:dyDescent="0.3">
      <c r="D2870" s="68">
        <v>19543</v>
      </c>
      <c r="E2870" t="s">
        <v>1267</v>
      </c>
      <c r="F2870" t="s">
        <v>4552</v>
      </c>
      <c r="G2870" t="s">
        <v>5349</v>
      </c>
      <c r="H2870" s="68" t="s">
        <v>5768</v>
      </c>
      <c r="I2870" t="s">
        <v>4147</v>
      </c>
      <c r="J2870" t="s">
        <v>4150</v>
      </c>
    </row>
    <row r="2871" spans="4:10" x14ac:dyDescent="0.3">
      <c r="D2871" s="68">
        <v>19544</v>
      </c>
      <c r="E2871" t="s">
        <v>4346</v>
      </c>
      <c r="F2871" t="s">
        <v>486</v>
      </c>
      <c r="G2871" t="s">
        <v>5132</v>
      </c>
      <c r="H2871" s="68" t="s">
        <v>5768</v>
      </c>
      <c r="I2871" t="s">
        <v>4147</v>
      </c>
      <c r="J2871" t="s">
        <v>4150</v>
      </c>
    </row>
    <row r="2872" spans="4:10" x14ac:dyDescent="0.3">
      <c r="D2872" s="68">
        <v>19545</v>
      </c>
      <c r="E2872" t="s">
        <v>1552</v>
      </c>
      <c r="F2872" t="s">
        <v>1558</v>
      </c>
      <c r="G2872" t="s">
        <v>3424</v>
      </c>
      <c r="H2872" s="68">
        <v>4312449</v>
      </c>
      <c r="I2872" t="s">
        <v>4147</v>
      </c>
      <c r="J2872" t="s">
        <v>4150</v>
      </c>
    </row>
    <row r="2873" spans="4:10" x14ac:dyDescent="0.3">
      <c r="D2873" s="68">
        <v>19546</v>
      </c>
      <c r="E2873" t="s">
        <v>4253</v>
      </c>
      <c r="F2873" t="s">
        <v>4254</v>
      </c>
      <c r="G2873" t="s">
        <v>5032</v>
      </c>
      <c r="H2873" s="68" t="s">
        <v>5768</v>
      </c>
      <c r="I2873" t="s">
        <v>4147</v>
      </c>
      <c r="J2873" t="s">
        <v>4150</v>
      </c>
    </row>
    <row r="2874" spans="4:10" x14ac:dyDescent="0.3">
      <c r="D2874" s="68">
        <v>19547</v>
      </c>
      <c r="E2874" t="s">
        <v>2276</v>
      </c>
      <c r="F2874" t="s">
        <v>4935</v>
      </c>
      <c r="G2874" t="s">
        <v>5732</v>
      </c>
      <c r="H2874" s="68">
        <v>4325273</v>
      </c>
      <c r="I2874" t="s">
        <v>4147</v>
      </c>
      <c r="J2874" t="s">
        <v>4150</v>
      </c>
    </row>
    <row r="2875" spans="4:10" x14ac:dyDescent="0.3">
      <c r="D2875" s="68">
        <v>19549</v>
      </c>
      <c r="E2875" t="s">
        <v>955</v>
      </c>
      <c r="F2875" t="s">
        <v>4436</v>
      </c>
      <c r="G2875" t="s">
        <v>5225</v>
      </c>
      <c r="H2875" s="68">
        <v>4324986</v>
      </c>
      <c r="I2875" t="s">
        <v>4147</v>
      </c>
      <c r="J2875" t="s">
        <v>4150</v>
      </c>
    </row>
    <row r="2876" spans="4:10" x14ac:dyDescent="0.3">
      <c r="D2876" s="68">
        <v>19550</v>
      </c>
      <c r="E2876" t="s">
        <v>2296</v>
      </c>
      <c r="F2876" t="s">
        <v>4942</v>
      </c>
      <c r="G2876" t="s">
        <v>5737</v>
      </c>
      <c r="H2876" s="68">
        <v>4325281</v>
      </c>
      <c r="I2876" t="s">
        <v>33</v>
      </c>
      <c r="J2876" t="s">
        <v>4149</v>
      </c>
    </row>
    <row r="2877" spans="4:10" x14ac:dyDescent="0.3">
      <c r="D2877" s="68">
        <v>19551</v>
      </c>
      <c r="E2877" t="s">
        <v>405</v>
      </c>
      <c r="F2877" t="s">
        <v>4276</v>
      </c>
      <c r="G2877" t="s">
        <v>5062</v>
      </c>
      <c r="H2877" s="68" t="s">
        <v>5768</v>
      </c>
      <c r="I2877" t="s">
        <v>4147</v>
      </c>
      <c r="J2877" t="s">
        <v>4149</v>
      </c>
    </row>
    <row r="2878" spans="4:10" x14ac:dyDescent="0.3">
      <c r="D2878" s="68">
        <v>19552</v>
      </c>
      <c r="E2878" t="s">
        <v>462</v>
      </c>
      <c r="F2878" t="s">
        <v>4289</v>
      </c>
      <c r="G2878" t="s">
        <v>5077</v>
      </c>
      <c r="H2878" s="68" t="s">
        <v>5768</v>
      </c>
      <c r="I2878" t="s">
        <v>4147</v>
      </c>
      <c r="J2878" t="s">
        <v>4149</v>
      </c>
    </row>
    <row r="2879" spans="4:10" x14ac:dyDescent="0.3">
      <c r="D2879" s="68">
        <v>19553</v>
      </c>
      <c r="E2879" t="s">
        <v>885</v>
      </c>
      <c r="F2879" t="s">
        <v>4410</v>
      </c>
      <c r="G2879" t="s">
        <v>5191</v>
      </c>
      <c r="H2879" s="68">
        <v>4328540</v>
      </c>
      <c r="I2879" t="s">
        <v>4147</v>
      </c>
      <c r="J2879" t="s">
        <v>4149</v>
      </c>
    </row>
    <row r="2880" spans="4:10" x14ac:dyDescent="0.3">
      <c r="D2880" s="68">
        <v>19554</v>
      </c>
      <c r="E2880" t="s">
        <v>4776</v>
      </c>
      <c r="F2880" t="s">
        <v>1733</v>
      </c>
      <c r="G2880" t="s">
        <v>5556</v>
      </c>
      <c r="H2880" s="68">
        <v>3001342</v>
      </c>
      <c r="I2880" t="s">
        <v>4147</v>
      </c>
      <c r="J2880" t="s">
        <v>4153</v>
      </c>
    </row>
    <row r="2881" spans="4:10" x14ac:dyDescent="0.3">
      <c r="D2881" s="68">
        <v>19555</v>
      </c>
      <c r="E2881" t="s">
        <v>4848</v>
      </c>
      <c r="F2881" t="s">
        <v>4849</v>
      </c>
      <c r="G2881" t="s">
        <v>5626</v>
      </c>
      <c r="H2881" s="68">
        <v>11403365</v>
      </c>
      <c r="I2881" t="s">
        <v>4147</v>
      </c>
      <c r="J2881" t="s">
        <v>4149</v>
      </c>
    </row>
    <row r="2882" spans="4:10" x14ac:dyDescent="0.3">
      <c r="D2882" s="68">
        <v>19557</v>
      </c>
      <c r="E2882" t="s">
        <v>6029</v>
      </c>
      <c r="F2882" t="s">
        <v>1986</v>
      </c>
      <c r="G2882" t="s">
        <v>6971</v>
      </c>
      <c r="H2882" s="68">
        <v>4324528</v>
      </c>
      <c r="I2882" t="s">
        <v>4147</v>
      </c>
      <c r="J2882" t="s">
        <v>4150</v>
      </c>
    </row>
    <row r="2883" spans="4:10" x14ac:dyDescent="0.3">
      <c r="D2883" s="68">
        <v>19559</v>
      </c>
      <c r="E2883" t="s">
        <v>6026</v>
      </c>
      <c r="F2883" t="s">
        <v>251</v>
      </c>
      <c r="G2883" t="s">
        <v>6968</v>
      </c>
      <c r="H2883" s="68">
        <v>4324510</v>
      </c>
      <c r="I2883" t="s">
        <v>4147</v>
      </c>
      <c r="J2883" t="s">
        <v>4150</v>
      </c>
    </row>
    <row r="2884" spans="4:10" x14ac:dyDescent="0.3">
      <c r="D2884" s="68">
        <v>19560</v>
      </c>
      <c r="E2884" t="s">
        <v>1606</v>
      </c>
      <c r="F2884" t="s">
        <v>537</v>
      </c>
      <c r="G2884" t="s">
        <v>6923</v>
      </c>
      <c r="H2884" s="68">
        <v>4324501</v>
      </c>
      <c r="I2884" t="s">
        <v>4147</v>
      </c>
      <c r="J2884" t="s">
        <v>1925</v>
      </c>
    </row>
    <row r="2885" spans="4:10" x14ac:dyDescent="0.3">
      <c r="D2885" s="68">
        <v>19561</v>
      </c>
      <c r="E2885" t="s">
        <v>5964</v>
      </c>
      <c r="F2885" t="s">
        <v>5965</v>
      </c>
      <c r="G2885" t="s">
        <v>6911</v>
      </c>
      <c r="H2885" s="68">
        <v>4324498</v>
      </c>
      <c r="I2885" t="s">
        <v>4147</v>
      </c>
      <c r="J2885" t="s">
        <v>4150</v>
      </c>
    </row>
    <row r="2886" spans="4:10" x14ac:dyDescent="0.3">
      <c r="D2886" s="68">
        <v>19562</v>
      </c>
      <c r="E2886" t="s">
        <v>5945</v>
      </c>
      <c r="F2886" t="s">
        <v>439</v>
      </c>
      <c r="G2886" t="s">
        <v>6893</v>
      </c>
      <c r="H2886" s="68">
        <v>4324480</v>
      </c>
      <c r="I2886" t="s">
        <v>4147</v>
      </c>
      <c r="J2886" t="s">
        <v>4150</v>
      </c>
    </row>
    <row r="2887" spans="4:10" x14ac:dyDescent="0.3">
      <c r="D2887" s="68">
        <v>19563</v>
      </c>
      <c r="E2887" t="s">
        <v>5936</v>
      </c>
      <c r="F2887" t="s">
        <v>570</v>
      </c>
      <c r="G2887" t="s">
        <v>6887</v>
      </c>
      <c r="H2887" s="68">
        <v>4324471</v>
      </c>
      <c r="I2887" t="s">
        <v>4147</v>
      </c>
      <c r="J2887" t="s">
        <v>1925</v>
      </c>
    </row>
    <row r="2888" spans="4:10" x14ac:dyDescent="0.3">
      <c r="D2888" s="68">
        <v>19564</v>
      </c>
      <c r="E2888" t="s">
        <v>4292</v>
      </c>
      <c r="F2888" t="s">
        <v>471</v>
      </c>
      <c r="G2888" t="s">
        <v>6866</v>
      </c>
      <c r="H2888" s="68">
        <v>4324463</v>
      </c>
      <c r="I2888" t="s">
        <v>4147</v>
      </c>
      <c r="J2888" t="s">
        <v>4150</v>
      </c>
    </row>
    <row r="2889" spans="4:10" x14ac:dyDescent="0.3">
      <c r="D2889" s="68">
        <v>19565</v>
      </c>
      <c r="E2889" t="s">
        <v>5905</v>
      </c>
      <c r="F2889" t="s">
        <v>91</v>
      </c>
      <c r="G2889" t="s">
        <v>6860</v>
      </c>
      <c r="H2889" s="68">
        <v>4325745</v>
      </c>
      <c r="I2889" t="s">
        <v>4147</v>
      </c>
      <c r="J2889" t="s">
        <v>4149</v>
      </c>
    </row>
    <row r="2890" spans="4:10" x14ac:dyDescent="0.3">
      <c r="D2890" s="68">
        <v>19566</v>
      </c>
      <c r="E2890" t="s">
        <v>5846</v>
      </c>
      <c r="F2890" t="s">
        <v>5847</v>
      </c>
      <c r="G2890" t="s">
        <v>6794</v>
      </c>
      <c r="H2890" s="68">
        <v>4324420</v>
      </c>
      <c r="I2890" t="s">
        <v>4147</v>
      </c>
      <c r="J2890" t="s">
        <v>4149</v>
      </c>
    </row>
    <row r="2891" spans="4:10" x14ac:dyDescent="0.3">
      <c r="D2891" s="68">
        <v>19567</v>
      </c>
      <c r="E2891" t="s">
        <v>4218</v>
      </c>
      <c r="F2891" t="s">
        <v>298</v>
      </c>
      <c r="G2891" t="s">
        <v>6773</v>
      </c>
      <c r="H2891" s="68">
        <v>4324404</v>
      </c>
      <c r="I2891" t="s">
        <v>4147</v>
      </c>
      <c r="J2891" t="s">
        <v>4152</v>
      </c>
    </row>
    <row r="2892" spans="4:10" x14ac:dyDescent="0.3">
      <c r="D2892" s="68">
        <v>19569</v>
      </c>
      <c r="E2892" t="s">
        <v>1431</v>
      </c>
      <c r="F2892" t="s">
        <v>150</v>
      </c>
      <c r="G2892" t="s">
        <v>7237</v>
      </c>
      <c r="H2892" s="68">
        <v>4325850</v>
      </c>
      <c r="I2892" t="s">
        <v>4147</v>
      </c>
      <c r="J2892" t="s">
        <v>4150</v>
      </c>
    </row>
    <row r="2893" spans="4:10" x14ac:dyDescent="0.3">
      <c r="D2893" s="68">
        <v>19570</v>
      </c>
      <c r="E2893" t="s">
        <v>6351</v>
      </c>
      <c r="F2893" t="s">
        <v>6352</v>
      </c>
      <c r="G2893" t="s">
        <v>7302</v>
      </c>
      <c r="H2893" s="68">
        <v>4324676</v>
      </c>
      <c r="I2893" t="s">
        <v>4147</v>
      </c>
      <c r="J2893" t="s">
        <v>4150</v>
      </c>
    </row>
    <row r="2894" spans="4:10" x14ac:dyDescent="0.3">
      <c r="D2894" s="68">
        <v>19571</v>
      </c>
      <c r="E2894" t="s">
        <v>6327</v>
      </c>
      <c r="F2894" t="s">
        <v>6328</v>
      </c>
      <c r="G2894" t="s">
        <v>7284</v>
      </c>
      <c r="H2894" s="68">
        <v>4324668</v>
      </c>
      <c r="I2894" t="s">
        <v>4147</v>
      </c>
      <c r="J2894" t="s">
        <v>4150</v>
      </c>
    </row>
    <row r="2895" spans="4:10" x14ac:dyDescent="0.3">
      <c r="D2895" s="68">
        <v>19572</v>
      </c>
      <c r="E2895" t="s">
        <v>6248</v>
      </c>
      <c r="F2895" t="s">
        <v>397</v>
      </c>
      <c r="G2895" t="s">
        <v>7208</v>
      </c>
      <c r="H2895" s="68">
        <v>4325842</v>
      </c>
      <c r="I2895" t="s">
        <v>4147</v>
      </c>
      <c r="J2895" t="s">
        <v>4150</v>
      </c>
    </row>
    <row r="2896" spans="4:10" x14ac:dyDescent="0.3">
      <c r="D2896" s="68">
        <v>19573</v>
      </c>
      <c r="E2896" t="s">
        <v>1184</v>
      </c>
      <c r="F2896" t="s">
        <v>6201</v>
      </c>
      <c r="G2896" t="s">
        <v>7142</v>
      </c>
      <c r="H2896" s="68">
        <v>4324633</v>
      </c>
      <c r="I2896" t="s">
        <v>33</v>
      </c>
      <c r="J2896" t="s">
        <v>4149</v>
      </c>
    </row>
    <row r="2897" spans="4:10" x14ac:dyDescent="0.3">
      <c r="D2897" s="68">
        <v>19574</v>
      </c>
      <c r="E2897" t="s">
        <v>1184</v>
      </c>
      <c r="F2897" t="s">
        <v>169</v>
      </c>
      <c r="G2897" t="s">
        <v>7137</v>
      </c>
      <c r="H2897" s="68">
        <v>4324625</v>
      </c>
      <c r="I2897" t="s">
        <v>4147</v>
      </c>
      <c r="J2897" t="s">
        <v>4150</v>
      </c>
    </row>
    <row r="2898" spans="4:10" x14ac:dyDescent="0.3">
      <c r="D2898" s="68">
        <v>19575</v>
      </c>
      <c r="E2898" t="s">
        <v>6188</v>
      </c>
      <c r="F2898" t="s">
        <v>139</v>
      </c>
      <c r="G2898" t="s">
        <v>7126</v>
      </c>
      <c r="H2898" s="68">
        <v>4324617</v>
      </c>
      <c r="I2898" t="s">
        <v>4147</v>
      </c>
      <c r="J2898" t="s">
        <v>4150</v>
      </c>
    </row>
    <row r="2899" spans="4:10" x14ac:dyDescent="0.3">
      <c r="D2899" s="68">
        <v>19576</v>
      </c>
      <c r="E2899" t="s">
        <v>1129</v>
      </c>
      <c r="F2899" t="s">
        <v>418</v>
      </c>
      <c r="G2899" t="s">
        <v>7115</v>
      </c>
      <c r="H2899" s="68">
        <v>4324609</v>
      </c>
      <c r="I2899" t="s">
        <v>4147</v>
      </c>
      <c r="J2899" t="s">
        <v>1925</v>
      </c>
    </row>
    <row r="2900" spans="4:10" x14ac:dyDescent="0.3">
      <c r="D2900" s="68">
        <v>19577</v>
      </c>
      <c r="E2900" t="s">
        <v>6155</v>
      </c>
      <c r="F2900" t="s">
        <v>6156</v>
      </c>
      <c r="G2900" t="s">
        <v>7095</v>
      </c>
      <c r="H2900" s="68">
        <v>4324595</v>
      </c>
      <c r="I2900" t="s">
        <v>4147</v>
      </c>
      <c r="J2900" t="s">
        <v>4150</v>
      </c>
    </row>
    <row r="2901" spans="4:10" x14ac:dyDescent="0.3">
      <c r="D2901" s="68">
        <v>19579</v>
      </c>
      <c r="E2901" t="s">
        <v>6152</v>
      </c>
      <c r="F2901" t="s">
        <v>6154</v>
      </c>
      <c r="G2901" t="s">
        <v>7094</v>
      </c>
      <c r="H2901" s="68">
        <v>4324587</v>
      </c>
      <c r="I2901" t="s">
        <v>4147</v>
      </c>
      <c r="J2901" t="s">
        <v>1925</v>
      </c>
    </row>
    <row r="2902" spans="4:10" x14ac:dyDescent="0.3">
      <c r="D2902" s="68">
        <v>19580</v>
      </c>
      <c r="E2902" t="s">
        <v>6152</v>
      </c>
      <c r="F2902" t="s">
        <v>6153</v>
      </c>
      <c r="G2902" t="s">
        <v>7093</v>
      </c>
      <c r="H2902" s="68">
        <v>4324579</v>
      </c>
      <c r="I2902" t="s">
        <v>4147</v>
      </c>
      <c r="J2902" t="s">
        <v>4149</v>
      </c>
    </row>
    <row r="2903" spans="4:10" x14ac:dyDescent="0.3">
      <c r="D2903" s="68">
        <v>19581</v>
      </c>
      <c r="E2903" t="s">
        <v>6103</v>
      </c>
      <c r="F2903" t="s">
        <v>414</v>
      </c>
      <c r="G2903" t="s">
        <v>7046</v>
      </c>
      <c r="H2903" s="68">
        <v>4324552</v>
      </c>
      <c r="I2903" t="s">
        <v>4147</v>
      </c>
      <c r="J2903" t="s">
        <v>4150</v>
      </c>
    </row>
    <row r="2904" spans="4:10" x14ac:dyDescent="0.3">
      <c r="D2904" s="68">
        <v>19582</v>
      </c>
      <c r="E2904" t="s">
        <v>6052</v>
      </c>
      <c r="F2904" t="s">
        <v>514</v>
      </c>
      <c r="G2904" t="s">
        <v>6996</v>
      </c>
      <c r="H2904" s="68">
        <v>4324544</v>
      </c>
      <c r="I2904" t="s">
        <v>4147</v>
      </c>
      <c r="J2904" t="s">
        <v>4150</v>
      </c>
    </row>
    <row r="2905" spans="4:10" x14ac:dyDescent="0.3">
      <c r="D2905" s="68">
        <v>19583</v>
      </c>
      <c r="E2905" t="s">
        <v>6030</v>
      </c>
      <c r="F2905" t="s">
        <v>6031</v>
      </c>
      <c r="G2905" t="s">
        <v>6972</v>
      </c>
      <c r="H2905" s="68">
        <v>4324536</v>
      </c>
      <c r="I2905" t="s">
        <v>4147</v>
      </c>
      <c r="J2905" t="s">
        <v>4149</v>
      </c>
    </row>
    <row r="2906" spans="4:10" x14ac:dyDescent="0.3">
      <c r="D2906" s="68">
        <v>19584</v>
      </c>
      <c r="E2906" t="s">
        <v>6375</v>
      </c>
      <c r="F2906" t="s">
        <v>6376</v>
      </c>
      <c r="G2906" t="s">
        <v>7329</v>
      </c>
      <c r="H2906" s="68">
        <v>4324838</v>
      </c>
      <c r="I2906" t="s">
        <v>4147</v>
      </c>
      <c r="J2906" t="s">
        <v>4150</v>
      </c>
    </row>
    <row r="2907" spans="4:10" x14ac:dyDescent="0.3">
      <c r="D2907" s="68">
        <v>19585</v>
      </c>
      <c r="E2907" t="s">
        <v>1875</v>
      </c>
      <c r="F2907" t="s">
        <v>6529</v>
      </c>
      <c r="G2907" t="s">
        <v>7457</v>
      </c>
      <c r="H2907" s="68">
        <v>4324064</v>
      </c>
      <c r="I2907" t="s">
        <v>4147</v>
      </c>
      <c r="J2907" t="s">
        <v>1925</v>
      </c>
    </row>
    <row r="2908" spans="4:10" x14ac:dyDescent="0.3">
      <c r="D2908" s="68">
        <v>19586</v>
      </c>
      <c r="E2908" t="s">
        <v>6168</v>
      </c>
      <c r="F2908" t="s">
        <v>6169</v>
      </c>
      <c r="G2908" t="s">
        <v>7107</v>
      </c>
      <c r="H2908" s="68">
        <v>4324820</v>
      </c>
      <c r="I2908" t="s">
        <v>4147</v>
      </c>
      <c r="J2908" t="s">
        <v>4149</v>
      </c>
    </row>
    <row r="2909" spans="4:10" x14ac:dyDescent="0.3">
      <c r="D2909" s="68">
        <v>19587</v>
      </c>
      <c r="E2909" t="s">
        <v>4478</v>
      </c>
      <c r="F2909" t="s">
        <v>208</v>
      </c>
      <c r="G2909" t="s">
        <v>7096</v>
      </c>
      <c r="H2909" s="68" t="s">
        <v>5768</v>
      </c>
      <c r="I2909" t="s">
        <v>4147</v>
      </c>
      <c r="J2909" t="s">
        <v>4150</v>
      </c>
    </row>
    <row r="2910" spans="4:10" x14ac:dyDescent="0.3">
      <c r="D2910" s="68">
        <v>19588</v>
      </c>
      <c r="E2910" t="s">
        <v>6304</v>
      </c>
      <c r="F2910" t="s">
        <v>360</v>
      </c>
      <c r="G2910" t="s">
        <v>7259</v>
      </c>
      <c r="H2910" s="68" t="s">
        <v>5768</v>
      </c>
      <c r="I2910" t="s">
        <v>4147</v>
      </c>
      <c r="J2910" t="s">
        <v>4149</v>
      </c>
    </row>
    <row r="2911" spans="4:10" x14ac:dyDescent="0.3">
      <c r="D2911" s="68">
        <v>19598</v>
      </c>
      <c r="E2911" t="s">
        <v>1084</v>
      </c>
      <c r="F2911" t="s">
        <v>6160</v>
      </c>
      <c r="G2911" t="s">
        <v>7100</v>
      </c>
      <c r="H2911" s="68" t="s">
        <v>5768</v>
      </c>
      <c r="I2911" t="s">
        <v>4147</v>
      </c>
      <c r="J2911" t="s">
        <v>4150</v>
      </c>
    </row>
    <row r="2912" spans="4:10" x14ac:dyDescent="0.3">
      <c r="D2912" s="68">
        <v>19599</v>
      </c>
      <c r="E2912" t="s">
        <v>6019</v>
      </c>
      <c r="F2912" t="s">
        <v>6020</v>
      </c>
      <c r="G2912" t="s">
        <v>6961</v>
      </c>
      <c r="H2912" s="68">
        <v>4326563</v>
      </c>
      <c r="I2912" t="s">
        <v>4147</v>
      </c>
      <c r="J2912" t="s">
        <v>4149</v>
      </c>
    </row>
    <row r="2913" spans="4:10" x14ac:dyDescent="0.3">
      <c r="D2913" s="68">
        <v>19600</v>
      </c>
      <c r="E2913" t="s">
        <v>1267</v>
      </c>
      <c r="F2913" t="s">
        <v>298</v>
      </c>
      <c r="G2913" t="s">
        <v>7180</v>
      </c>
      <c r="H2913" s="68">
        <v>4325125</v>
      </c>
      <c r="I2913" t="s">
        <v>4147</v>
      </c>
      <c r="J2913" t="s">
        <v>4149</v>
      </c>
    </row>
    <row r="2914" spans="4:10" x14ac:dyDescent="0.3">
      <c r="D2914" s="68">
        <v>19601</v>
      </c>
      <c r="E2914" t="s">
        <v>6168</v>
      </c>
      <c r="F2914" t="s">
        <v>6171</v>
      </c>
      <c r="G2914" t="s">
        <v>7109</v>
      </c>
      <c r="H2914" s="68">
        <v>4325427</v>
      </c>
      <c r="I2914" t="s">
        <v>4147</v>
      </c>
      <c r="J2914" t="s">
        <v>4149</v>
      </c>
    </row>
    <row r="2915" spans="4:10" x14ac:dyDescent="0.3">
      <c r="D2915" s="68">
        <v>19602</v>
      </c>
      <c r="E2915" t="s">
        <v>2296</v>
      </c>
      <c r="F2915" t="s">
        <v>6711</v>
      </c>
      <c r="G2915" t="s">
        <v>7662</v>
      </c>
      <c r="H2915" s="68">
        <v>4326270</v>
      </c>
      <c r="I2915" t="s">
        <v>4147</v>
      </c>
      <c r="J2915" t="s">
        <v>4149</v>
      </c>
    </row>
    <row r="2916" spans="4:10" x14ac:dyDescent="0.3">
      <c r="D2916" s="68">
        <v>19603</v>
      </c>
      <c r="E2916" t="s">
        <v>1468</v>
      </c>
      <c r="F2916" t="s">
        <v>1589</v>
      </c>
      <c r="G2916" t="s">
        <v>7248</v>
      </c>
      <c r="H2916" s="68" t="s">
        <v>5768</v>
      </c>
      <c r="I2916" t="s">
        <v>4147</v>
      </c>
      <c r="J2916" t="s">
        <v>4149</v>
      </c>
    </row>
    <row r="2917" spans="4:10" x14ac:dyDescent="0.3">
      <c r="D2917" s="68">
        <v>19604</v>
      </c>
      <c r="E2917" t="s">
        <v>2337</v>
      </c>
      <c r="F2917" t="s">
        <v>6731</v>
      </c>
      <c r="G2917" t="s">
        <v>7694</v>
      </c>
      <c r="H2917" s="68" t="s">
        <v>5768</v>
      </c>
      <c r="I2917" t="s">
        <v>4147</v>
      </c>
      <c r="J2917" t="s">
        <v>4149</v>
      </c>
    </row>
    <row r="2918" spans="4:10" x14ac:dyDescent="0.3">
      <c r="D2918" s="68">
        <v>19605</v>
      </c>
      <c r="E2918" t="s">
        <v>2337</v>
      </c>
      <c r="F2918" t="s">
        <v>6734</v>
      </c>
      <c r="G2918" t="s">
        <v>7698</v>
      </c>
      <c r="H2918" s="68" t="s">
        <v>5768</v>
      </c>
      <c r="I2918" t="s">
        <v>4147</v>
      </c>
      <c r="J2918" t="s">
        <v>4149</v>
      </c>
    </row>
    <row r="2919" spans="4:10" x14ac:dyDescent="0.3">
      <c r="D2919" s="68">
        <v>19606</v>
      </c>
      <c r="E2919" t="s">
        <v>6096</v>
      </c>
      <c r="F2919" t="s">
        <v>218</v>
      </c>
      <c r="G2919" t="s">
        <v>7039</v>
      </c>
      <c r="H2919" s="68" t="s">
        <v>5768</v>
      </c>
      <c r="I2919" t="s">
        <v>4147</v>
      </c>
      <c r="J2919" t="s">
        <v>4150</v>
      </c>
    </row>
    <row r="2920" spans="4:10" x14ac:dyDescent="0.3">
      <c r="D2920" s="68">
        <v>19607</v>
      </c>
      <c r="E2920" t="s">
        <v>6272</v>
      </c>
      <c r="F2920" t="s">
        <v>208</v>
      </c>
      <c r="G2920" t="s">
        <v>7227</v>
      </c>
      <c r="H2920" s="68" t="s">
        <v>5768</v>
      </c>
      <c r="I2920" t="s">
        <v>4147</v>
      </c>
      <c r="J2920" t="s">
        <v>4149</v>
      </c>
    </row>
    <row r="2921" spans="4:10" x14ac:dyDescent="0.3">
      <c r="D2921" s="68">
        <v>19608</v>
      </c>
      <c r="E2921" t="s">
        <v>5901</v>
      </c>
      <c r="F2921" t="s">
        <v>5902</v>
      </c>
      <c r="G2921" t="s">
        <v>6855</v>
      </c>
      <c r="H2921" s="68" t="s">
        <v>5768</v>
      </c>
      <c r="I2921" t="s">
        <v>4147</v>
      </c>
      <c r="J2921" t="s">
        <v>4150</v>
      </c>
    </row>
    <row r="2922" spans="4:10" x14ac:dyDescent="0.3">
      <c r="D2922" s="68">
        <v>19609</v>
      </c>
      <c r="E2922" t="s">
        <v>1329</v>
      </c>
      <c r="F2922" t="s">
        <v>6237</v>
      </c>
      <c r="G2922" t="s">
        <v>7198</v>
      </c>
      <c r="H2922" s="68" t="s">
        <v>5768</v>
      </c>
      <c r="I2922" t="s">
        <v>4147</v>
      </c>
      <c r="J2922" t="s">
        <v>4149</v>
      </c>
    </row>
    <row r="2923" spans="4:10" x14ac:dyDescent="0.3">
      <c r="D2923" s="68">
        <v>19610</v>
      </c>
      <c r="E2923" t="s">
        <v>844</v>
      </c>
      <c r="F2923" t="s">
        <v>6048</v>
      </c>
      <c r="G2923" t="s">
        <v>6990</v>
      </c>
      <c r="H2923" s="68" t="s">
        <v>5768</v>
      </c>
      <c r="I2923" t="s">
        <v>33</v>
      </c>
      <c r="J2923" t="s">
        <v>4149</v>
      </c>
    </row>
    <row r="2924" spans="4:10" x14ac:dyDescent="0.3">
      <c r="D2924" s="68">
        <v>19611</v>
      </c>
      <c r="E2924" t="s">
        <v>1956</v>
      </c>
      <c r="F2924" t="s">
        <v>6559</v>
      </c>
      <c r="G2924" t="s">
        <v>7484</v>
      </c>
      <c r="H2924" s="68">
        <v>4324790</v>
      </c>
      <c r="I2924" t="s">
        <v>4147</v>
      </c>
      <c r="J2924" t="s">
        <v>4149</v>
      </c>
    </row>
    <row r="2925" spans="4:10" x14ac:dyDescent="0.3">
      <c r="D2925" s="68">
        <v>19612</v>
      </c>
      <c r="E2925" t="s">
        <v>5876</v>
      </c>
      <c r="F2925" t="s">
        <v>633</v>
      </c>
      <c r="G2925" t="s">
        <v>6823</v>
      </c>
      <c r="H2925" s="68">
        <v>4324854</v>
      </c>
      <c r="I2925" t="s">
        <v>4147</v>
      </c>
      <c r="J2925" t="s">
        <v>4150</v>
      </c>
    </row>
    <row r="2926" spans="4:10" x14ac:dyDescent="0.3">
      <c r="D2926" s="68">
        <v>19613</v>
      </c>
      <c r="E2926" t="s">
        <v>6464</v>
      </c>
      <c r="F2926" t="s">
        <v>6465</v>
      </c>
      <c r="G2926" t="s">
        <v>7404</v>
      </c>
      <c r="H2926" s="68">
        <v>4324889</v>
      </c>
      <c r="I2926" t="s">
        <v>4147</v>
      </c>
      <c r="J2926" t="s">
        <v>4150</v>
      </c>
    </row>
    <row r="2927" spans="4:10" x14ac:dyDescent="0.3">
      <c r="D2927" s="68">
        <v>19614</v>
      </c>
      <c r="E2927" t="s">
        <v>2117</v>
      </c>
      <c r="F2927" t="s">
        <v>6642</v>
      </c>
      <c r="G2927" t="s">
        <v>7566</v>
      </c>
      <c r="H2927" s="68">
        <v>4324897</v>
      </c>
      <c r="I2927" t="s">
        <v>4147</v>
      </c>
      <c r="J2927" t="s">
        <v>4150</v>
      </c>
    </row>
    <row r="2928" spans="4:10" x14ac:dyDescent="0.3">
      <c r="D2928" s="68">
        <v>19615</v>
      </c>
      <c r="E2928" t="s">
        <v>6533</v>
      </c>
      <c r="F2928" t="s">
        <v>6534</v>
      </c>
      <c r="G2928" t="s">
        <v>7461</v>
      </c>
      <c r="H2928" s="68" t="s">
        <v>5768</v>
      </c>
      <c r="I2928" t="s">
        <v>4147</v>
      </c>
      <c r="J2928" t="s">
        <v>4150</v>
      </c>
    </row>
    <row r="2929" spans="4:10" x14ac:dyDescent="0.3">
      <c r="D2929" s="68">
        <v>19616</v>
      </c>
      <c r="E2929" t="s">
        <v>6037</v>
      </c>
      <c r="F2929" t="s">
        <v>6038</v>
      </c>
      <c r="G2929" t="s">
        <v>6980</v>
      </c>
      <c r="H2929" s="68">
        <v>4325354</v>
      </c>
      <c r="I2929" t="s">
        <v>4147</v>
      </c>
      <c r="J2929" t="s">
        <v>1925</v>
      </c>
    </row>
    <row r="2930" spans="4:10" x14ac:dyDescent="0.3">
      <c r="D2930" s="68">
        <v>19671</v>
      </c>
      <c r="E2930" t="s">
        <v>1206</v>
      </c>
      <c r="F2930" t="s">
        <v>965</v>
      </c>
      <c r="G2930" t="s">
        <v>7155</v>
      </c>
      <c r="H2930" s="68">
        <v>15400310</v>
      </c>
      <c r="I2930" t="s">
        <v>4147</v>
      </c>
      <c r="J2930" t="s">
        <v>1925</v>
      </c>
    </row>
    <row r="2931" spans="4:10" x14ac:dyDescent="0.3">
      <c r="D2931" s="68">
        <v>19672</v>
      </c>
      <c r="E2931" t="s">
        <v>6476</v>
      </c>
      <c r="F2931" t="s">
        <v>854</v>
      </c>
      <c r="G2931" t="s">
        <v>7412</v>
      </c>
      <c r="H2931" s="68">
        <v>5094429</v>
      </c>
      <c r="I2931" t="s">
        <v>4147</v>
      </c>
      <c r="J2931" t="s">
        <v>1925</v>
      </c>
    </row>
    <row r="2932" spans="4:10" x14ac:dyDescent="0.3">
      <c r="D2932" s="68">
        <v>19673</v>
      </c>
      <c r="E2932" t="s">
        <v>6630</v>
      </c>
      <c r="F2932" t="s">
        <v>6631</v>
      </c>
      <c r="G2932" t="s">
        <v>7552</v>
      </c>
      <c r="H2932" s="68">
        <v>25058142</v>
      </c>
      <c r="I2932" t="s">
        <v>4147</v>
      </c>
      <c r="J2932" t="s">
        <v>1925</v>
      </c>
    </row>
    <row r="2933" spans="4:10" x14ac:dyDescent="0.3">
      <c r="D2933" s="68">
        <v>19674</v>
      </c>
      <c r="E2933" t="s">
        <v>6049</v>
      </c>
      <c r="F2933" t="s">
        <v>6050</v>
      </c>
      <c r="G2933" t="s">
        <v>6991</v>
      </c>
      <c r="H2933" s="68">
        <v>4325826</v>
      </c>
      <c r="I2933" t="s">
        <v>4147</v>
      </c>
      <c r="J2933" t="s">
        <v>4150</v>
      </c>
    </row>
    <row r="2934" spans="4:10" x14ac:dyDescent="0.3">
      <c r="D2934" s="68">
        <v>19675</v>
      </c>
      <c r="E2934" t="s">
        <v>1449</v>
      </c>
      <c r="F2934" t="s">
        <v>6288</v>
      </c>
      <c r="G2934" t="s">
        <v>7244</v>
      </c>
      <c r="H2934" s="68">
        <v>4324935</v>
      </c>
      <c r="I2934" t="s">
        <v>33</v>
      </c>
      <c r="J2934" t="s">
        <v>1925</v>
      </c>
    </row>
    <row r="2935" spans="4:10" x14ac:dyDescent="0.3">
      <c r="D2935" s="68">
        <v>19676</v>
      </c>
      <c r="E2935" t="s">
        <v>6635</v>
      </c>
      <c r="F2935" t="s">
        <v>2024</v>
      </c>
      <c r="G2935" t="s">
        <v>7556</v>
      </c>
      <c r="H2935" s="68">
        <v>4324943</v>
      </c>
      <c r="I2935" t="s">
        <v>4147</v>
      </c>
      <c r="J2935" t="s">
        <v>1925</v>
      </c>
    </row>
    <row r="2936" spans="4:10" x14ac:dyDescent="0.3">
      <c r="D2936" s="68">
        <v>19677</v>
      </c>
      <c r="E2936" t="s">
        <v>5790</v>
      </c>
      <c r="F2936" t="s">
        <v>5791</v>
      </c>
      <c r="G2936" t="s">
        <v>6751</v>
      </c>
      <c r="H2936" s="68">
        <v>39938344</v>
      </c>
      <c r="I2936" t="s">
        <v>4147</v>
      </c>
      <c r="J2936" t="s">
        <v>4149</v>
      </c>
    </row>
    <row r="2937" spans="4:10" x14ac:dyDescent="0.3">
      <c r="D2937" s="68">
        <v>19678</v>
      </c>
      <c r="E2937" t="s">
        <v>6293</v>
      </c>
      <c r="F2937" t="s">
        <v>6294</v>
      </c>
      <c r="G2937" t="s">
        <v>7249</v>
      </c>
      <c r="H2937" s="68">
        <v>4325133</v>
      </c>
      <c r="I2937" t="s">
        <v>4147</v>
      </c>
      <c r="J2937" t="s">
        <v>4149</v>
      </c>
    </row>
    <row r="2938" spans="4:10" x14ac:dyDescent="0.3">
      <c r="D2938" s="68">
        <v>19679</v>
      </c>
      <c r="E2938" t="s">
        <v>1855</v>
      </c>
      <c r="F2938" t="s">
        <v>876</v>
      </c>
      <c r="G2938" t="s">
        <v>7447</v>
      </c>
      <c r="H2938" s="68">
        <v>4325168</v>
      </c>
      <c r="I2938" t="s">
        <v>4147</v>
      </c>
      <c r="J2938" t="s">
        <v>4149</v>
      </c>
    </row>
    <row r="2939" spans="4:10" x14ac:dyDescent="0.3">
      <c r="D2939" s="68">
        <v>19680</v>
      </c>
      <c r="E2939" t="s">
        <v>2162</v>
      </c>
      <c r="F2939" t="s">
        <v>613</v>
      </c>
      <c r="G2939" t="s">
        <v>7581</v>
      </c>
      <c r="H2939" s="68">
        <v>4325222</v>
      </c>
      <c r="I2939" t="s">
        <v>4147</v>
      </c>
      <c r="J2939" t="s">
        <v>4149</v>
      </c>
    </row>
    <row r="2940" spans="4:10" x14ac:dyDescent="0.3">
      <c r="D2940" s="68">
        <v>19681</v>
      </c>
      <c r="E2940" t="s">
        <v>2218</v>
      </c>
      <c r="F2940" t="s">
        <v>4526</v>
      </c>
      <c r="G2940" t="s">
        <v>7617</v>
      </c>
      <c r="H2940" s="68">
        <v>4325230</v>
      </c>
      <c r="I2940" t="s">
        <v>4147</v>
      </c>
      <c r="J2940" t="s">
        <v>4149</v>
      </c>
    </row>
    <row r="2941" spans="4:10" x14ac:dyDescent="0.3">
      <c r="D2941" s="68">
        <v>19682</v>
      </c>
      <c r="E2941" t="s">
        <v>2334</v>
      </c>
      <c r="F2941" t="s">
        <v>436</v>
      </c>
      <c r="G2941" t="s">
        <v>7692</v>
      </c>
      <c r="H2941" s="68">
        <v>4325320</v>
      </c>
      <c r="I2941" t="s">
        <v>4147</v>
      </c>
      <c r="J2941" t="s">
        <v>4149</v>
      </c>
    </row>
    <row r="2942" spans="4:10" x14ac:dyDescent="0.3">
      <c r="D2942" s="68">
        <v>19683</v>
      </c>
      <c r="E2942" t="s">
        <v>6295</v>
      </c>
      <c r="F2942" t="s">
        <v>6296</v>
      </c>
      <c r="G2942" t="s">
        <v>7250</v>
      </c>
      <c r="H2942" s="68" t="s">
        <v>5768</v>
      </c>
      <c r="I2942" t="s">
        <v>4147</v>
      </c>
      <c r="J2942" t="s">
        <v>1925</v>
      </c>
    </row>
    <row r="2943" spans="4:10" x14ac:dyDescent="0.3">
      <c r="D2943" s="68">
        <v>19684</v>
      </c>
      <c r="E2943" t="s">
        <v>6390</v>
      </c>
      <c r="F2943" t="s">
        <v>6391</v>
      </c>
      <c r="G2943" t="s">
        <v>7344</v>
      </c>
      <c r="H2943" s="68" t="s">
        <v>5768</v>
      </c>
      <c r="I2943" t="s">
        <v>4147</v>
      </c>
      <c r="J2943" t="s">
        <v>4150</v>
      </c>
    </row>
    <row r="2944" spans="4:10" x14ac:dyDescent="0.3">
      <c r="D2944" s="68">
        <v>19685</v>
      </c>
      <c r="E2944" t="s">
        <v>6301</v>
      </c>
      <c r="F2944" t="s">
        <v>69</v>
      </c>
      <c r="G2944" t="s">
        <v>7254</v>
      </c>
      <c r="H2944" s="68" t="s">
        <v>5768</v>
      </c>
      <c r="I2944" t="s">
        <v>4147</v>
      </c>
      <c r="J2944" t="s">
        <v>4152</v>
      </c>
    </row>
    <row r="2945" spans="4:10" x14ac:dyDescent="0.3">
      <c r="D2945" s="68">
        <v>19686</v>
      </c>
      <c r="E2945" t="s">
        <v>6556</v>
      </c>
      <c r="F2945" t="s">
        <v>482</v>
      </c>
      <c r="G2945" t="s">
        <v>7481</v>
      </c>
      <c r="H2945" s="68" t="s">
        <v>5768</v>
      </c>
      <c r="I2945" t="s">
        <v>4147</v>
      </c>
      <c r="J2945" t="s">
        <v>4153</v>
      </c>
    </row>
    <row r="2946" spans="4:10" x14ac:dyDescent="0.3">
      <c r="D2946" s="68">
        <v>19687</v>
      </c>
      <c r="E2946" t="s">
        <v>6282</v>
      </c>
      <c r="F2946" t="s">
        <v>6283</v>
      </c>
      <c r="G2946" t="s">
        <v>7239</v>
      </c>
      <c r="H2946" s="68" t="s">
        <v>5768</v>
      </c>
      <c r="I2946" t="s">
        <v>4147</v>
      </c>
      <c r="J2946" t="s">
        <v>4153</v>
      </c>
    </row>
    <row r="2947" spans="4:10" x14ac:dyDescent="0.3">
      <c r="D2947" s="68">
        <v>19688</v>
      </c>
      <c r="E2947" t="s">
        <v>5962</v>
      </c>
      <c r="F2947" t="s">
        <v>130</v>
      </c>
      <c r="G2947" t="s">
        <v>6909</v>
      </c>
      <c r="H2947" s="68" t="s">
        <v>5768</v>
      </c>
      <c r="I2947" t="s">
        <v>4147</v>
      </c>
      <c r="J2947" t="s">
        <v>4153</v>
      </c>
    </row>
    <row r="2948" spans="4:10" x14ac:dyDescent="0.3">
      <c r="D2948" s="68">
        <v>19689</v>
      </c>
      <c r="E2948" t="s">
        <v>1976</v>
      </c>
      <c r="F2948" t="s">
        <v>4568</v>
      </c>
      <c r="G2948" t="s">
        <v>7496</v>
      </c>
      <c r="H2948" s="68" t="s">
        <v>5768</v>
      </c>
      <c r="I2948" t="s">
        <v>4147</v>
      </c>
      <c r="J2948" t="s">
        <v>4153</v>
      </c>
    </row>
    <row r="2949" spans="4:10" x14ac:dyDescent="0.3">
      <c r="D2949" s="68">
        <v>19690</v>
      </c>
      <c r="E2949" t="s">
        <v>6144</v>
      </c>
      <c r="F2949" t="s">
        <v>6145</v>
      </c>
      <c r="G2949" t="s">
        <v>7086</v>
      </c>
      <c r="H2949" s="68">
        <v>4326024</v>
      </c>
      <c r="I2949" t="s">
        <v>4147</v>
      </c>
      <c r="J2949" t="s">
        <v>1925</v>
      </c>
    </row>
    <row r="2950" spans="4:10" x14ac:dyDescent="0.3">
      <c r="D2950" s="68">
        <v>19691</v>
      </c>
      <c r="E2950" t="s">
        <v>5967</v>
      </c>
      <c r="F2950" t="s">
        <v>5968</v>
      </c>
      <c r="G2950" t="s">
        <v>6914</v>
      </c>
      <c r="H2950" s="68">
        <v>4325966</v>
      </c>
      <c r="I2950" t="s">
        <v>4147</v>
      </c>
      <c r="J2950" t="s">
        <v>4150</v>
      </c>
    </row>
    <row r="2951" spans="4:10" x14ac:dyDescent="0.3">
      <c r="D2951" s="68">
        <v>19892</v>
      </c>
      <c r="E2951" t="s">
        <v>6383</v>
      </c>
      <c r="F2951" t="s">
        <v>6385</v>
      </c>
      <c r="G2951" t="s">
        <v>7338</v>
      </c>
      <c r="H2951" s="68" t="s">
        <v>5768</v>
      </c>
      <c r="I2951" t="s">
        <v>4147</v>
      </c>
      <c r="J2951" t="s">
        <v>4149</v>
      </c>
    </row>
    <row r="2952" spans="4:10" x14ac:dyDescent="0.3">
      <c r="D2952" s="68">
        <v>19893</v>
      </c>
      <c r="E2952" t="s">
        <v>267</v>
      </c>
      <c r="F2952" t="s">
        <v>261</v>
      </c>
      <c r="G2952" t="s">
        <v>7401</v>
      </c>
      <c r="H2952" s="68" t="s">
        <v>5768</v>
      </c>
      <c r="I2952" t="s">
        <v>4147</v>
      </c>
      <c r="J2952" t="s">
        <v>4150</v>
      </c>
    </row>
    <row r="2953" spans="4:10" x14ac:dyDescent="0.3">
      <c r="D2953" s="68">
        <v>19894</v>
      </c>
      <c r="E2953" t="s">
        <v>6075</v>
      </c>
      <c r="F2953" t="s">
        <v>6076</v>
      </c>
      <c r="G2953" t="s">
        <v>7015</v>
      </c>
      <c r="H2953" s="68" t="s">
        <v>5768</v>
      </c>
      <c r="I2953" t="s">
        <v>4147</v>
      </c>
      <c r="J2953" t="s">
        <v>4149</v>
      </c>
    </row>
    <row r="2954" spans="4:10" x14ac:dyDescent="0.3">
      <c r="D2954" s="68">
        <v>19895</v>
      </c>
      <c r="E2954" t="s">
        <v>6023</v>
      </c>
      <c r="F2954" t="s">
        <v>2080</v>
      </c>
      <c r="G2954" t="s">
        <v>6964</v>
      </c>
      <c r="H2954" s="68" t="s">
        <v>5768</v>
      </c>
      <c r="I2954" t="s">
        <v>4147</v>
      </c>
      <c r="J2954" t="s">
        <v>1925</v>
      </c>
    </row>
    <row r="2955" spans="4:10" x14ac:dyDescent="0.3">
      <c r="D2955" s="68">
        <v>19896</v>
      </c>
      <c r="E2955" t="s">
        <v>6424</v>
      </c>
      <c r="F2955" t="s">
        <v>6425</v>
      </c>
      <c r="G2955" t="s">
        <v>7373</v>
      </c>
      <c r="H2955" s="68">
        <v>88125521</v>
      </c>
      <c r="I2955" t="s">
        <v>4147</v>
      </c>
      <c r="J2955" t="s">
        <v>4150</v>
      </c>
    </row>
    <row r="2956" spans="4:10" x14ac:dyDescent="0.3">
      <c r="D2956" s="68">
        <v>19897</v>
      </c>
      <c r="E2956" t="s">
        <v>5804</v>
      </c>
      <c r="F2956" t="s">
        <v>139</v>
      </c>
      <c r="G2956" t="s">
        <v>6761</v>
      </c>
      <c r="H2956" s="68" t="s">
        <v>5768</v>
      </c>
      <c r="I2956" t="s">
        <v>4147</v>
      </c>
      <c r="J2956" t="s">
        <v>1925</v>
      </c>
    </row>
    <row r="2957" spans="4:10" x14ac:dyDescent="0.3">
      <c r="D2957" s="68">
        <v>19898</v>
      </c>
      <c r="E2957" t="s">
        <v>5837</v>
      </c>
      <c r="F2957" t="s">
        <v>946</v>
      </c>
      <c r="G2957" t="s">
        <v>6787</v>
      </c>
      <c r="H2957" s="68" t="s">
        <v>5768</v>
      </c>
      <c r="I2957" t="s">
        <v>4147</v>
      </c>
      <c r="J2957" t="s">
        <v>4150</v>
      </c>
    </row>
    <row r="2958" spans="4:10" x14ac:dyDescent="0.3">
      <c r="D2958" s="68">
        <v>19899</v>
      </c>
      <c r="E2958" t="s">
        <v>5947</v>
      </c>
      <c r="F2958" t="s">
        <v>2072</v>
      </c>
      <c r="G2958" t="s">
        <v>6896</v>
      </c>
      <c r="H2958" s="68">
        <v>4326369</v>
      </c>
      <c r="I2958" t="s">
        <v>4147</v>
      </c>
      <c r="J2958" t="s">
        <v>4149</v>
      </c>
    </row>
    <row r="2959" spans="4:10" x14ac:dyDescent="0.3">
      <c r="D2959" s="68">
        <v>19900</v>
      </c>
      <c r="E2959" t="s">
        <v>5999</v>
      </c>
      <c r="F2959" t="s">
        <v>6000</v>
      </c>
      <c r="G2959" t="s">
        <v>6946</v>
      </c>
      <c r="H2959" s="68" t="s">
        <v>5768</v>
      </c>
      <c r="I2959" t="s">
        <v>4147</v>
      </c>
      <c r="J2959" t="s">
        <v>4149</v>
      </c>
    </row>
    <row r="2960" spans="4:10" x14ac:dyDescent="0.3">
      <c r="D2960" s="68">
        <v>19901</v>
      </c>
      <c r="E2960" t="s">
        <v>711</v>
      </c>
      <c r="F2960" t="s">
        <v>6005</v>
      </c>
      <c r="G2960" t="s">
        <v>6949</v>
      </c>
      <c r="H2960" s="68">
        <v>4325621</v>
      </c>
      <c r="I2960" t="s">
        <v>4147</v>
      </c>
      <c r="J2960" t="s">
        <v>4150</v>
      </c>
    </row>
    <row r="2961" spans="4:10" x14ac:dyDescent="0.3">
      <c r="D2961" s="68">
        <v>19902</v>
      </c>
      <c r="E2961" t="s">
        <v>6015</v>
      </c>
      <c r="F2961" t="s">
        <v>4266</v>
      </c>
      <c r="G2961" t="s">
        <v>6957</v>
      </c>
      <c r="H2961" s="68" t="s">
        <v>5768</v>
      </c>
      <c r="I2961" t="s">
        <v>4147</v>
      </c>
      <c r="J2961" t="s">
        <v>4149</v>
      </c>
    </row>
    <row r="2962" spans="4:10" x14ac:dyDescent="0.3">
      <c r="D2962" s="68">
        <v>19903</v>
      </c>
      <c r="E2962" t="s">
        <v>6015</v>
      </c>
      <c r="F2962" t="s">
        <v>318</v>
      </c>
      <c r="G2962" t="s">
        <v>6958</v>
      </c>
      <c r="H2962" s="68" t="s">
        <v>5768</v>
      </c>
      <c r="I2962" t="s">
        <v>4147</v>
      </c>
      <c r="J2962" t="s">
        <v>1925</v>
      </c>
    </row>
    <row r="2963" spans="4:10" x14ac:dyDescent="0.3">
      <c r="D2963" s="68">
        <v>19904</v>
      </c>
      <c r="E2963" t="s">
        <v>1015</v>
      </c>
      <c r="F2963" t="s">
        <v>130</v>
      </c>
      <c r="G2963" t="s">
        <v>7001</v>
      </c>
      <c r="H2963" s="68">
        <v>4326377</v>
      </c>
      <c r="I2963" t="s">
        <v>4147</v>
      </c>
      <c r="J2963" t="s">
        <v>4149</v>
      </c>
    </row>
    <row r="2964" spans="4:10" x14ac:dyDescent="0.3">
      <c r="D2964" s="68">
        <v>19905</v>
      </c>
      <c r="E2964" t="s">
        <v>915</v>
      </c>
      <c r="F2964" t="s">
        <v>309</v>
      </c>
      <c r="G2964" t="s">
        <v>7021</v>
      </c>
      <c r="H2964" s="68" t="s">
        <v>5768</v>
      </c>
      <c r="I2964" t="s">
        <v>4147</v>
      </c>
      <c r="J2964" t="s">
        <v>1925</v>
      </c>
    </row>
    <row r="2965" spans="4:10" x14ac:dyDescent="0.3">
      <c r="D2965" s="68">
        <v>19906</v>
      </c>
      <c r="E2965" t="s">
        <v>915</v>
      </c>
      <c r="F2965" t="s">
        <v>4750</v>
      </c>
      <c r="G2965" t="s">
        <v>7022</v>
      </c>
      <c r="H2965" s="68" t="s">
        <v>5768</v>
      </c>
      <c r="I2965" t="s">
        <v>4147</v>
      </c>
      <c r="J2965" t="s">
        <v>4149</v>
      </c>
    </row>
    <row r="2966" spans="4:10" x14ac:dyDescent="0.3">
      <c r="D2966" s="68">
        <v>19907</v>
      </c>
      <c r="E2966" t="s">
        <v>1206</v>
      </c>
      <c r="F2966" t="s">
        <v>546</v>
      </c>
      <c r="G2966" t="s">
        <v>7157</v>
      </c>
      <c r="H2966" s="68" t="s">
        <v>5768</v>
      </c>
      <c r="I2966" t="s">
        <v>4147</v>
      </c>
      <c r="J2966" t="s">
        <v>4150</v>
      </c>
    </row>
    <row r="2967" spans="4:10" x14ac:dyDescent="0.3">
      <c r="D2967" s="68">
        <v>19908</v>
      </c>
      <c r="E2967" t="s">
        <v>6299</v>
      </c>
      <c r="F2967" t="s">
        <v>6300</v>
      </c>
      <c r="G2967" t="s">
        <v>7253</v>
      </c>
      <c r="H2967" s="68">
        <v>4325532</v>
      </c>
      <c r="I2967" t="s">
        <v>4147</v>
      </c>
      <c r="J2967" t="s">
        <v>4149</v>
      </c>
    </row>
    <row r="2968" spans="4:10" x14ac:dyDescent="0.3">
      <c r="D2968" s="68">
        <v>19909</v>
      </c>
      <c r="E2968" t="s">
        <v>6442</v>
      </c>
      <c r="F2968" t="s">
        <v>6443</v>
      </c>
      <c r="G2968" t="s">
        <v>7384</v>
      </c>
      <c r="H2968" s="68" t="s">
        <v>5768</v>
      </c>
      <c r="I2968" t="s">
        <v>4147</v>
      </c>
      <c r="J2968" t="s">
        <v>1925</v>
      </c>
    </row>
    <row r="2969" spans="4:10" x14ac:dyDescent="0.3">
      <c r="D2969" s="68">
        <v>19910</v>
      </c>
      <c r="E2969" t="s">
        <v>1875</v>
      </c>
      <c r="F2969" t="s">
        <v>6531</v>
      </c>
      <c r="G2969" t="s">
        <v>7459</v>
      </c>
      <c r="H2969" s="68" t="s">
        <v>5768</v>
      </c>
      <c r="I2969" t="s">
        <v>4147</v>
      </c>
      <c r="J2969" t="s">
        <v>4150</v>
      </c>
    </row>
    <row r="2970" spans="4:10" x14ac:dyDescent="0.3">
      <c r="D2970" s="68">
        <v>19911</v>
      </c>
      <c r="E2970" t="s">
        <v>2275</v>
      </c>
      <c r="F2970" t="s">
        <v>179</v>
      </c>
      <c r="G2970" t="s">
        <v>7645</v>
      </c>
      <c r="H2970" s="68" t="s">
        <v>5768</v>
      </c>
      <c r="I2970" t="s">
        <v>4147</v>
      </c>
      <c r="J2970" t="s">
        <v>1925</v>
      </c>
    </row>
    <row r="2971" spans="4:10" x14ac:dyDescent="0.3">
      <c r="D2971" s="68">
        <v>19912</v>
      </c>
      <c r="E2971" t="s">
        <v>1177</v>
      </c>
      <c r="F2971" t="s">
        <v>6195</v>
      </c>
      <c r="G2971" t="s">
        <v>7134</v>
      </c>
      <c r="H2971" s="68">
        <v>12413291</v>
      </c>
      <c r="I2971" t="s">
        <v>33</v>
      </c>
      <c r="J2971" t="s">
        <v>1925</v>
      </c>
    </row>
    <row r="2972" spans="4:10" x14ac:dyDescent="0.3">
      <c r="D2972" s="68">
        <v>19913</v>
      </c>
      <c r="E2972" t="s">
        <v>612</v>
      </c>
      <c r="F2972" t="s">
        <v>163</v>
      </c>
      <c r="G2972" t="s">
        <v>6913</v>
      </c>
      <c r="H2972" s="68" t="s">
        <v>5768</v>
      </c>
      <c r="I2972" t="s">
        <v>4147</v>
      </c>
      <c r="J2972" t="s">
        <v>4149</v>
      </c>
    </row>
    <row r="2973" spans="4:10" x14ac:dyDescent="0.3">
      <c r="D2973" s="68">
        <v>19914</v>
      </c>
      <c r="E2973" t="s">
        <v>6350</v>
      </c>
      <c r="F2973" t="s">
        <v>1136</v>
      </c>
      <c r="G2973" t="s">
        <v>7300</v>
      </c>
      <c r="H2973" s="68" t="s">
        <v>5768</v>
      </c>
      <c r="I2973" t="s">
        <v>33</v>
      </c>
      <c r="J2973" t="s">
        <v>4149</v>
      </c>
    </row>
    <row r="2974" spans="4:10" x14ac:dyDescent="0.3">
      <c r="D2974" s="68">
        <v>19915</v>
      </c>
      <c r="E2974" t="s">
        <v>1267</v>
      </c>
      <c r="F2974" t="s">
        <v>419</v>
      </c>
      <c r="G2974" t="s">
        <v>7182</v>
      </c>
      <c r="H2974" s="68" t="s">
        <v>5768</v>
      </c>
      <c r="I2974" t="s">
        <v>4147</v>
      </c>
      <c r="J2974" t="s">
        <v>4149</v>
      </c>
    </row>
    <row r="2975" spans="4:10" x14ac:dyDescent="0.3">
      <c r="D2975" s="68">
        <v>19916</v>
      </c>
      <c r="E2975" t="s">
        <v>4766</v>
      </c>
      <c r="F2975" t="s">
        <v>6513</v>
      </c>
      <c r="G2975" t="s">
        <v>7443</v>
      </c>
      <c r="H2975" s="68" t="s">
        <v>5768</v>
      </c>
      <c r="I2975" t="s">
        <v>4147</v>
      </c>
      <c r="J2975" t="s">
        <v>4149</v>
      </c>
    </row>
    <row r="2976" spans="4:10" x14ac:dyDescent="0.3">
      <c r="D2976" s="68">
        <v>19917</v>
      </c>
      <c r="E2976" t="s">
        <v>6560</v>
      </c>
      <c r="F2976" t="s">
        <v>6561</v>
      </c>
      <c r="G2976" t="s">
        <v>7485</v>
      </c>
      <c r="H2976" s="68" t="s">
        <v>5768</v>
      </c>
      <c r="I2976" t="s">
        <v>4147</v>
      </c>
      <c r="J2976" t="s">
        <v>4149</v>
      </c>
    </row>
    <row r="2977" spans="4:10" x14ac:dyDescent="0.3">
      <c r="D2977" s="68">
        <v>19918</v>
      </c>
      <c r="E2977" t="s">
        <v>5896</v>
      </c>
      <c r="F2977" t="s">
        <v>5897</v>
      </c>
      <c r="G2977" t="s">
        <v>6852</v>
      </c>
      <c r="H2977" s="68" t="s">
        <v>5768</v>
      </c>
      <c r="I2977" t="s">
        <v>4147</v>
      </c>
      <c r="J2977" t="s">
        <v>4149</v>
      </c>
    </row>
    <row r="2978" spans="4:10" x14ac:dyDescent="0.3">
      <c r="D2978" s="68">
        <v>19919</v>
      </c>
      <c r="E2978" t="s">
        <v>6350</v>
      </c>
      <c r="F2978" t="s">
        <v>91</v>
      </c>
      <c r="G2978" t="s">
        <v>7301</v>
      </c>
      <c r="H2978" s="68" t="s">
        <v>5768</v>
      </c>
      <c r="I2978" t="s">
        <v>4147</v>
      </c>
      <c r="J2978" t="s">
        <v>4149</v>
      </c>
    </row>
    <row r="2979" spans="4:10" x14ac:dyDescent="0.3">
      <c r="D2979" s="68">
        <v>19920</v>
      </c>
      <c r="E2979" t="s">
        <v>1267</v>
      </c>
      <c r="F2979" t="s">
        <v>699</v>
      </c>
      <c r="G2979" t="s">
        <v>7184</v>
      </c>
      <c r="H2979" s="68" t="s">
        <v>5768</v>
      </c>
      <c r="I2979" t="s">
        <v>33</v>
      </c>
      <c r="J2979" t="s">
        <v>4150</v>
      </c>
    </row>
    <row r="2980" spans="4:10" x14ac:dyDescent="0.3">
      <c r="D2980" s="68">
        <v>19921</v>
      </c>
      <c r="E2980" t="s">
        <v>2296</v>
      </c>
      <c r="F2980" t="s">
        <v>150</v>
      </c>
      <c r="G2980" t="s">
        <v>4092</v>
      </c>
      <c r="H2980" s="68" t="s">
        <v>5768</v>
      </c>
      <c r="I2980" t="s">
        <v>4147</v>
      </c>
      <c r="J2980" t="s">
        <v>4149</v>
      </c>
    </row>
    <row r="2981" spans="4:10" x14ac:dyDescent="0.3">
      <c r="D2981" s="68">
        <v>19922</v>
      </c>
      <c r="E2981" t="s">
        <v>6339</v>
      </c>
      <c r="F2981" t="s">
        <v>268</v>
      </c>
      <c r="G2981" t="s">
        <v>7292</v>
      </c>
      <c r="H2981" s="68">
        <v>4326598</v>
      </c>
      <c r="I2981" t="s">
        <v>4147</v>
      </c>
      <c r="J2981" t="s">
        <v>4150</v>
      </c>
    </row>
    <row r="2982" spans="4:10" x14ac:dyDescent="0.3">
      <c r="D2982" s="68">
        <v>19923</v>
      </c>
      <c r="E2982" t="s">
        <v>5871</v>
      </c>
      <c r="F2982" t="s">
        <v>884</v>
      </c>
      <c r="G2982" t="s">
        <v>6815</v>
      </c>
      <c r="H2982" s="68" t="s">
        <v>5768</v>
      </c>
      <c r="I2982" t="s">
        <v>4147</v>
      </c>
      <c r="J2982" t="s">
        <v>4149</v>
      </c>
    </row>
    <row r="2983" spans="4:10" x14ac:dyDescent="0.3">
      <c r="D2983" s="68">
        <v>19924</v>
      </c>
      <c r="E2983" t="s">
        <v>6451</v>
      </c>
      <c r="F2983" t="s">
        <v>6452</v>
      </c>
      <c r="G2983" t="s">
        <v>7390</v>
      </c>
      <c r="H2983" s="68">
        <v>4328370</v>
      </c>
      <c r="I2983" t="s">
        <v>4147</v>
      </c>
      <c r="J2983" t="s">
        <v>4150</v>
      </c>
    </row>
    <row r="2984" spans="4:10" x14ac:dyDescent="0.3">
      <c r="D2984" s="68">
        <v>19925</v>
      </c>
      <c r="E2984" t="s">
        <v>6373</v>
      </c>
      <c r="F2984" t="s">
        <v>1175</v>
      </c>
      <c r="G2984" t="s">
        <v>7326</v>
      </c>
      <c r="H2984" s="68" t="s">
        <v>5768</v>
      </c>
      <c r="I2984" t="s">
        <v>4147</v>
      </c>
      <c r="J2984" t="s">
        <v>4150</v>
      </c>
    </row>
    <row r="2985" spans="4:10" x14ac:dyDescent="0.3">
      <c r="D2985" s="68">
        <v>19926</v>
      </c>
      <c r="E2985" t="s">
        <v>6342</v>
      </c>
      <c r="F2985" t="s">
        <v>6343</v>
      </c>
      <c r="G2985" t="s">
        <v>7294</v>
      </c>
      <c r="H2985" s="68" t="s">
        <v>5768</v>
      </c>
      <c r="I2985" t="s">
        <v>33</v>
      </c>
      <c r="J2985" t="s">
        <v>4150</v>
      </c>
    </row>
    <row r="2986" spans="4:10" x14ac:dyDescent="0.3">
      <c r="D2986" s="68">
        <v>19927</v>
      </c>
      <c r="E2986" t="s">
        <v>6342</v>
      </c>
      <c r="F2986" t="s">
        <v>2072</v>
      </c>
      <c r="G2986" t="s">
        <v>7295</v>
      </c>
      <c r="H2986" s="68" t="s">
        <v>5768</v>
      </c>
      <c r="I2986" t="s">
        <v>4147</v>
      </c>
      <c r="J2986" t="s">
        <v>4149</v>
      </c>
    </row>
    <row r="2987" spans="4:10" x14ac:dyDescent="0.3">
      <c r="D2987" s="68">
        <v>19928</v>
      </c>
      <c r="E2987" t="s">
        <v>6612</v>
      </c>
      <c r="F2987" t="s">
        <v>6613</v>
      </c>
      <c r="G2987" t="s">
        <v>7538</v>
      </c>
      <c r="H2987" s="68" t="s">
        <v>5768</v>
      </c>
      <c r="I2987" t="s">
        <v>4147</v>
      </c>
      <c r="J2987" t="s">
        <v>4149</v>
      </c>
    </row>
    <row r="2988" spans="4:10" x14ac:dyDescent="0.3">
      <c r="D2988" s="68">
        <v>19929</v>
      </c>
      <c r="E2988" t="s">
        <v>951</v>
      </c>
      <c r="F2988" t="s">
        <v>117</v>
      </c>
      <c r="G2988" t="s">
        <v>7029</v>
      </c>
      <c r="H2988" s="68" t="s">
        <v>5768</v>
      </c>
      <c r="I2988" t="s">
        <v>4147</v>
      </c>
      <c r="J2988" t="s">
        <v>4150</v>
      </c>
    </row>
    <row r="2989" spans="4:10" x14ac:dyDescent="0.3">
      <c r="D2989" s="68">
        <v>19930</v>
      </c>
      <c r="E2989" t="s">
        <v>1627</v>
      </c>
      <c r="F2989" t="s">
        <v>456</v>
      </c>
      <c r="G2989" t="s">
        <v>7316</v>
      </c>
      <c r="H2989" s="68" t="s">
        <v>5768</v>
      </c>
      <c r="I2989" t="s">
        <v>4147</v>
      </c>
      <c r="J2989" t="s">
        <v>4150</v>
      </c>
    </row>
    <row r="2990" spans="4:10" x14ac:dyDescent="0.3">
      <c r="D2990" s="68">
        <v>19931</v>
      </c>
      <c r="E2990" t="s">
        <v>6373</v>
      </c>
      <c r="F2990" t="s">
        <v>4750</v>
      </c>
      <c r="G2990" t="s">
        <v>7327</v>
      </c>
      <c r="H2990" s="68" t="s">
        <v>5768</v>
      </c>
      <c r="I2990" t="s">
        <v>4147</v>
      </c>
      <c r="J2990" t="s">
        <v>4149</v>
      </c>
    </row>
    <row r="2991" spans="4:10" x14ac:dyDescent="0.3">
      <c r="D2991" s="68">
        <v>19932</v>
      </c>
      <c r="E2991" t="s">
        <v>6305</v>
      </c>
      <c r="F2991" t="s">
        <v>721</v>
      </c>
      <c r="G2991" t="s">
        <v>7262</v>
      </c>
      <c r="H2991" s="68">
        <v>4328140</v>
      </c>
      <c r="I2991" t="s">
        <v>4147</v>
      </c>
      <c r="J2991" t="s">
        <v>4150</v>
      </c>
    </row>
    <row r="2992" spans="4:10" x14ac:dyDescent="0.3">
      <c r="D2992" s="68">
        <v>19933</v>
      </c>
      <c r="E2992" t="s">
        <v>168</v>
      </c>
      <c r="F2992" t="s">
        <v>6488</v>
      </c>
      <c r="G2992" t="s">
        <v>7421</v>
      </c>
      <c r="H2992" s="68" t="s">
        <v>5768</v>
      </c>
      <c r="I2992" t="s">
        <v>33</v>
      </c>
      <c r="J2992" t="s">
        <v>4150</v>
      </c>
    </row>
    <row r="2993" spans="4:10" x14ac:dyDescent="0.3">
      <c r="D2993" s="68">
        <v>19934</v>
      </c>
      <c r="E2993" t="s">
        <v>5938</v>
      </c>
      <c r="F2993" t="s">
        <v>5939</v>
      </c>
      <c r="G2993" t="s">
        <v>6889</v>
      </c>
      <c r="H2993" s="68" t="s">
        <v>5768</v>
      </c>
      <c r="I2993" t="s">
        <v>4147</v>
      </c>
      <c r="J2993" t="s">
        <v>4149</v>
      </c>
    </row>
    <row r="2994" spans="4:10" x14ac:dyDescent="0.3">
      <c r="D2994" s="68">
        <v>19935</v>
      </c>
      <c r="E2994" t="s">
        <v>6305</v>
      </c>
      <c r="F2994" t="s">
        <v>6306</v>
      </c>
      <c r="G2994" t="s">
        <v>7261</v>
      </c>
      <c r="H2994" s="68" t="s">
        <v>5768</v>
      </c>
      <c r="I2994" t="s">
        <v>4147</v>
      </c>
      <c r="J2994" t="s">
        <v>4149</v>
      </c>
    </row>
    <row r="2995" spans="4:10" x14ac:dyDescent="0.3">
      <c r="D2995" s="68">
        <v>19936</v>
      </c>
      <c r="E2995" t="s">
        <v>1627</v>
      </c>
      <c r="F2995" t="s">
        <v>323</v>
      </c>
      <c r="G2995" t="s">
        <v>7315</v>
      </c>
      <c r="H2995" s="68" t="s">
        <v>5768</v>
      </c>
      <c r="I2995" t="s">
        <v>4147</v>
      </c>
      <c r="J2995" t="s">
        <v>4149</v>
      </c>
    </row>
    <row r="2996" spans="4:10" x14ac:dyDescent="0.3">
      <c r="D2996" s="68">
        <v>19937</v>
      </c>
      <c r="E2996" t="s">
        <v>5807</v>
      </c>
      <c r="F2996" t="s">
        <v>5808</v>
      </c>
      <c r="G2996" t="s">
        <v>6763</v>
      </c>
      <c r="H2996" s="68">
        <v>4325419</v>
      </c>
      <c r="I2996" t="s">
        <v>4147</v>
      </c>
      <c r="J2996" t="s">
        <v>1925</v>
      </c>
    </row>
    <row r="2997" spans="4:10" x14ac:dyDescent="0.3">
      <c r="D2997" s="68">
        <v>19938</v>
      </c>
      <c r="E2997" t="s">
        <v>5808</v>
      </c>
      <c r="F2997" t="s">
        <v>6367</v>
      </c>
      <c r="G2997" t="s">
        <v>7318</v>
      </c>
      <c r="H2997" s="68">
        <v>4325443</v>
      </c>
      <c r="I2997" t="s">
        <v>33</v>
      </c>
      <c r="J2997" t="s">
        <v>4149</v>
      </c>
    </row>
    <row r="2998" spans="4:10" x14ac:dyDescent="0.3">
      <c r="D2998" s="68">
        <v>19939</v>
      </c>
      <c r="E2998" t="s">
        <v>2235</v>
      </c>
      <c r="F2998" t="s">
        <v>6686</v>
      </c>
      <c r="G2998" t="s">
        <v>7629</v>
      </c>
      <c r="H2998" s="68">
        <v>4325460</v>
      </c>
      <c r="I2998" t="s">
        <v>33</v>
      </c>
      <c r="J2998" t="s">
        <v>4149</v>
      </c>
    </row>
    <row r="2999" spans="4:10" x14ac:dyDescent="0.3">
      <c r="D2999" s="68">
        <v>19940</v>
      </c>
      <c r="E2999" t="s">
        <v>5821</v>
      </c>
      <c r="F2999" t="s">
        <v>5822</v>
      </c>
      <c r="G2999" t="s">
        <v>6772</v>
      </c>
      <c r="H2999" s="68">
        <v>35062034</v>
      </c>
      <c r="I2999" t="s">
        <v>4147</v>
      </c>
      <c r="J2999" t="s">
        <v>4150</v>
      </c>
    </row>
    <row r="3000" spans="4:10" x14ac:dyDescent="0.3">
      <c r="D3000" s="68">
        <v>19941</v>
      </c>
      <c r="E3000" t="s">
        <v>6008</v>
      </c>
      <c r="F3000" t="s">
        <v>6010</v>
      </c>
      <c r="G3000" t="s">
        <v>6953</v>
      </c>
      <c r="H3000" s="68" t="s">
        <v>5768</v>
      </c>
      <c r="I3000" t="s">
        <v>4147</v>
      </c>
      <c r="J3000" t="s">
        <v>4152</v>
      </c>
    </row>
    <row r="3001" spans="4:10" x14ac:dyDescent="0.3">
      <c r="D3001" s="68">
        <v>19942</v>
      </c>
      <c r="E3001" t="s">
        <v>6149</v>
      </c>
      <c r="F3001" t="s">
        <v>2024</v>
      </c>
      <c r="G3001" t="s">
        <v>7089</v>
      </c>
      <c r="H3001" s="68" t="s">
        <v>5768</v>
      </c>
      <c r="I3001" t="s">
        <v>4147</v>
      </c>
      <c r="J3001" t="s">
        <v>4150</v>
      </c>
    </row>
    <row r="3002" spans="4:10" x14ac:dyDescent="0.3">
      <c r="D3002" s="68">
        <v>19943</v>
      </c>
      <c r="E3002" t="s">
        <v>6097</v>
      </c>
      <c r="F3002" t="s">
        <v>139</v>
      </c>
      <c r="G3002" t="s">
        <v>7040</v>
      </c>
      <c r="H3002" s="68" t="s">
        <v>5768</v>
      </c>
      <c r="I3002" t="s">
        <v>4147</v>
      </c>
      <c r="J3002" t="s">
        <v>1925</v>
      </c>
    </row>
    <row r="3003" spans="4:10" x14ac:dyDescent="0.3">
      <c r="D3003" s="68">
        <v>19944</v>
      </c>
      <c r="E3003" t="s">
        <v>6659</v>
      </c>
      <c r="F3003" t="s">
        <v>732</v>
      </c>
      <c r="G3003" t="s">
        <v>7592</v>
      </c>
      <c r="H3003" s="68" t="s">
        <v>5768</v>
      </c>
      <c r="I3003" t="s">
        <v>4147</v>
      </c>
      <c r="J3003" t="s">
        <v>4150</v>
      </c>
    </row>
    <row r="3004" spans="4:10" x14ac:dyDescent="0.3">
      <c r="D3004" s="68">
        <v>19945</v>
      </c>
      <c r="E3004" t="s">
        <v>6486</v>
      </c>
      <c r="F3004" t="s">
        <v>6487</v>
      </c>
      <c r="G3004" t="s">
        <v>7420</v>
      </c>
      <c r="H3004" s="68" t="s">
        <v>5768</v>
      </c>
      <c r="I3004" t="s">
        <v>4147</v>
      </c>
      <c r="J3004" t="s">
        <v>4150</v>
      </c>
    </row>
    <row r="3005" spans="4:10" x14ac:dyDescent="0.3">
      <c r="D3005" s="68">
        <v>19946</v>
      </c>
      <c r="E3005" t="s">
        <v>6401</v>
      </c>
      <c r="F3005" t="s">
        <v>6402</v>
      </c>
      <c r="G3005" t="s">
        <v>7356</v>
      </c>
      <c r="H3005" s="68">
        <v>11400692</v>
      </c>
      <c r="I3005" t="s">
        <v>4147</v>
      </c>
      <c r="J3005" t="s">
        <v>1925</v>
      </c>
    </row>
    <row r="3006" spans="4:10" x14ac:dyDescent="0.3">
      <c r="D3006" s="68">
        <v>19947</v>
      </c>
      <c r="E3006" t="s">
        <v>5844</v>
      </c>
      <c r="F3006" t="s">
        <v>218</v>
      </c>
      <c r="G3006" t="s">
        <v>6792</v>
      </c>
      <c r="H3006" s="68" t="s">
        <v>5768</v>
      </c>
      <c r="I3006" t="s">
        <v>4147</v>
      </c>
      <c r="J3006" t="s">
        <v>4150</v>
      </c>
    </row>
    <row r="3007" spans="4:10" x14ac:dyDescent="0.3">
      <c r="D3007" s="68">
        <v>19948</v>
      </c>
      <c r="E3007" t="s">
        <v>6536</v>
      </c>
      <c r="F3007" t="s">
        <v>6537</v>
      </c>
      <c r="G3007" t="s">
        <v>7463</v>
      </c>
      <c r="H3007" s="68" t="s">
        <v>5768</v>
      </c>
      <c r="I3007" t="s">
        <v>4147</v>
      </c>
      <c r="J3007" t="s">
        <v>4150</v>
      </c>
    </row>
    <row r="3008" spans="4:10" x14ac:dyDescent="0.3">
      <c r="D3008" s="68">
        <v>19949</v>
      </c>
      <c r="E3008" t="s">
        <v>2296</v>
      </c>
      <c r="F3008" t="s">
        <v>6720</v>
      </c>
      <c r="G3008" t="s">
        <v>7677</v>
      </c>
      <c r="H3008" s="68" t="s">
        <v>5768</v>
      </c>
      <c r="I3008" t="s">
        <v>4147</v>
      </c>
      <c r="J3008" t="s">
        <v>4149</v>
      </c>
    </row>
    <row r="3009" spans="4:10" x14ac:dyDescent="0.3">
      <c r="D3009" s="68">
        <v>19950</v>
      </c>
      <c r="E3009" t="s">
        <v>951</v>
      </c>
      <c r="F3009" t="s">
        <v>1576</v>
      </c>
      <c r="G3009" t="s">
        <v>7031</v>
      </c>
      <c r="H3009" s="68">
        <v>4325869</v>
      </c>
      <c r="I3009" t="s">
        <v>4147</v>
      </c>
      <c r="J3009" t="s">
        <v>4149</v>
      </c>
    </row>
    <row r="3010" spans="4:10" x14ac:dyDescent="0.3">
      <c r="D3010" s="68">
        <v>19951</v>
      </c>
      <c r="E3010" t="s">
        <v>2035</v>
      </c>
      <c r="F3010" t="s">
        <v>144</v>
      </c>
      <c r="G3010" t="s">
        <v>7527</v>
      </c>
      <c r="H3010" s="68">
        <v>4326210</v>
      </c>
      <c r="I3010" t="s">
        <v>4147</v>
      </c>
      <c r="J3010" t="s">
        <v>4149</v>
      </c>
    </row>
    <row r="3011" spans="4:10" x14ac:dyDescent="0.3">
      <c r="D3011" s="68">
        <v>19952</v>
      </c>
      <c r="E3011" t="s">
        <v>6112</v>
      </c>
      <c r="F3011" t="s">
        <v>6113</v>
      </c>
      <c r="G3011" t="s">
        <v>7055</v>
      </c>
      <c r="H3011" s="68" t="s">
        <v>5768</v>
      </c>
      <c r="I3011" t="s">
        <v>4147</v>
      </c>
      <c r="J3011" t="s">
        <v>4149</v>
      </c>
    </row>
    <row r="3012" spans="4:10" x14ac:dyDescent="0.3">
      <c r="D3012" s="68">
        <v>19953</v>
      </c>
      <c r="E3012" t="s">
        <v>5865</v>
      </c>
      <c r="F3012" t="s">
        <v>5866</v>
      </c>
      <c r="G3012" t="s">
        <v>6810</v>
      </c>
      <c r="H3012" s="68" t="s">
        <v>5768</v>
      </c>
      <c r="I3012" t="s">
        <v>4147</v>
      </c>
      <c r="J3012" t="s">
        <v>4149</v>
      </c>
    </row>
    <row r="3013" spans="4:10" x14ac:dyDescent="0.3">
      <c r="D3013" s="68">
        <v>19954</v>
      </c>
      <c r="E3013" t="s">
        <v>2117</v>
      </c>
      <c r="F3013" t="s">
        <v>101</v>
      </c>
      <c r="G3013" t="s">
        <v>7560</v>
      </c>
      <c r="H3013" s="68" t="s">
        <v>5768</v>
      </c>
      <c r="I3013" t="s">
        <v>4147</v>
      </c>
      <c r="J3013" t="s">
        <v>4149</v>
      </c>
    </row>
    <row r="3014" spans="4:10" x14ac:dyDescent="0.3">
      <c r="D3014" s="68">
        <v>19955</v>
      </c>
      <c r="E3014" t="s">
        <v>1112</v>
      </c>
      <c r="F3014" t="s">
        <v>442</v>
      </c>
      <c r="G3014" t="s">
        <v>7105</v>
      </c>
      <c r="H3014" s="68" t="s">
        <v>5768</v>
      </c>
      <c r="I3014" t="s">
        <v>4147</v>
      </c>
      <c r="J3014" t="s">
        <v>4149</v>
      </c>
    </row>
    <row r="3015" spans="4:10" x14ac:dyDescent="0.3">
      <c r="D3015" s="68">
        <v>19956</v>
      </c>
      <c r="E3015" t="s">
        <v>6383</v>
      </c>
      <c r="F3015" t="s">
        <v>6386</v>
      </c>
      <c r="G3015" t="s">
        <v>7339</v>
      </c>
      <c r="H3015" s="68" t="s">
        <v>5768</v>
      </c>
      <c r="I3015" t="s">
        <v>33</v>
      </c>
      <c r="J3015" t="s">
        <v>4150</v>
      </c>
    </row>
    <row r="3016" spans="4:10" x14ac:dyDescent="0.3">
      <c r="D3016" s="68">
        <v>19957</v>
      </c>
      <c r="E3016" t="s">
        <v>1677</v>
      </c>
      <c r="F3016" t="s">
        <v>6382</v>
      </c>
      <c r="G3016" t="s">
        <v>7336</v>
      </c>
      <c r="H3016" s="68" t="s">
        <v>5768</v>
      </c>
      <c r="I3016" t="s">
        <v>4147</v>
      </c>
      <c r="J3016" t="s">
        <v>4150</v>
      </c>
    </row>
    <row r="3017" spans="4:10" x14ac:dyDescent="0.3">
      <c r="D3017" s="68">
        <v>19958</v>
      </c>
      <c r="E3017" t="s">
        <v>6383</v>
      </c>
      <c r="F3017" t="s">
        <v>6387</v>
      </c>
      <c r="G3017" t="s">
        <v>7340</v>
      </c>
      <c r="H3017" s="68" t="s">
        <v>5768</v>
      </c>
      <c r="I3017" t="s">
        <v>33</v>
      </c>
      <c r="J3017" t="s">
        <v>4150</v>
      </c>
    </row>
    <row r="3018" spans="4:10" x14ac:dyDescent="0.3">
      <c r="D3018" s="68">
        <v>19959</v>
      </c>
      <c r="E3018" t="s">
        <v>6669</v>
      </c>
      <c r="F3018" t="s">
        <v>6670</v>
      </c>
      <c r="G3018" t="s">
        <v>7600</v>
      </c>
      <c r="H3018" s="68" t="s">
        <v>5768</v>
      </c>
      <c r="I3018" t="s">
        <v>4147</v>
      </c>
      <c r="J3018" t="s">
        <v>4149</v>
      </c>
    </row>
    <row r="3019" spans="4:10" x14ac:dyDescent="0.3">
      <c r="D3019" s="68">
        <v>19960</v>
      </c>
      <c r="E3019" t="s">
        <v>1035</v>
      </c>
      <c r="F3019" t="s">
        <v>417</v>
      </c>
      <c r="G3019" t="s">
        <v>7074</v>
      </c>
      <c r="H3019" s="68" t="s">
        <v>5768</v>
      </c>
      <c r="I3019" t="s">
        <v>4147</v>
      </c>
      <c r="J3019" t="s">
        <v>4149</v>
      </c>
    </row>
    <row r="3020" spans="4:10" x14ac:dyDescent="0.3">
      <c r="D3020" s="68">
        <v>19961</v>
      </c>
      <c r="E3020" t="s">
        <v>868</v>
      </c>
      <c r="F3020" t="s">
        <v>2072</v>
      </c>
      <c r="G3020" t="s">
        <v>6992</v>
      </c>
      <c r="H3020" s="68">
        <v>4325982</v>
      </c>
      <c r="I3020" t="s">
        <v>4147</v>
      </c>
      <c r="J3020" t="s">
        <v>4150</v>
      </c>
    </row>
    <row r="3021" spans="4:10" x14ac:dyDescent="0.3">
      <c r="D3021" s="68">
        <v>19962</v>
      </c>
      <c r="E3021" t="s">
        <v>6662</v>
      </c>
      <c r="F3021" t="s">
        <v>6663</v>
      </c>
      <c r="G3021" t="s">
        <v>7594</v>
      </c>
      <c r="H3021" s="68" t="s">
        <v>5768</v>
      </c>
      <c r="I3021" t="s">
        <v>33</v>
      </c>
      <c r="J3021" t="s">
        <v>4149</v>
      </c>
    </row>
    <row r="3022" spans="4:10" x14ac:dyDescent="0.3">
      <c r="D3022" s="68">
        <v>19963</v>
      </c>
      <c r="E3022" t="s">
        <v>5919</v>
      </c>
      <c r="F3022" t="s">
        <v>5920</v>
      </c>
      <c r="G3022" t="s">
        <v>6874</v>
      </c>
      <c r="H3022" s="68">
        <v>4326644</v>
      </c>
      <c r="I3022" t="s">
        <v>4147</v>
      </c>
      <c r="J3022" t="s">
        <v>4150</v>
      </c>
    </row>
    <row r="3023" spans="4:10" x14ac:dyDescent="0.3">
      <c r="D3023" s="68">
        <v>19964</v>
      </c>
      <c r="E3023" t="s">
        <v>577</v>
      </c>
      <c r="F3023" t="s">
        <v>214</v>
      </c>
      <c r="G3023" t="s">
        <v>6894</v>
      </c>
      <c r="H3023" s="68" t="s">
        <v>5768</v>
      </c>
      <c r="I3023" t="s">
        <v>33</v>
      </c>
      <c r="J3023" t="s">
        <v>4149</v>
      </c>
    </row>
    <row r="3024" spans="4:10" x14ac:dyDescent="0.3">
      <c r="D3024" s="68">
        <v>19965</v>
      </c>
      <c r="E3024" t="s">
        <v>2262</v>
      </c>
      <c r="F3024" t="s">
        <v>6690</v>
      </c>
      <c r="G3024" t="s">
        <v>7637</v>
      </c>
      <c r="H3024" s="68" t="s">
        <v>5768</v>
      </c>
      <c r="I3024" t="s">
        <v>4147</v>
      </c>
      <c r="J3024" t="s">
        <v>4149</v>
      </c>
    </row>
    <row r="3025" spans="4:10" x14ac:dyDescent="0.3">
      <c r="D3025" s="68">
        <v>19966</v>
      </c>
      <c r="E3025" t="s">
        <v>2205</v>
      </c>
      <c r="F3025" t="s">
        <v>526</v>
      </c>
      <c r="G3025" t="s">
        <v>7605</v>
      </c>
      <c r="H3025" s="68" t="s">
        <v>5768</v>
      </c>
      <c r="I3025" t="s">
        <v>4147</v>
      </c>
      <c r="J3025" t="s">
        <v>4149</v>
      </c>
    </row>
    <row r="3026" spans="4:10" x14ac:dyDescent="0.3">
      <c r="D3026" s="68">
        <v>19967</v>
      </c>
      <c r="E3026" t="s">
        <v>2144</v>
      </c>
      <c r="F3026" t="s">
        <v>251</v>
      </c>
      <c r="G3026" t="s">
        <v>7632</v>
      </c>
      <c r="H3026" s="68">
        <v>4325885</v>
      </c>
      <c r="I3026" t="s">
        <v>4147</v>
      </c>
      <c r="J3026" t="s">
        <v>4149</v>
      </c>
    </row>
    <row r="3027" spans="4:10" x14ac:dyDescent="0.3">
      <c r="D3027" s="68">
        <v>19968</v>
      </c>
      <c r="E3027" t="s">
        <v>5875</v>
      </c>
      <c r="F3027" t="s">
        <v>884</v>
      </c>
      <c r="G3027" t="s">
        <v>6820</v>
      </c>
      <c r="H3027" s="68" t="s">
        <v>5768</v>
      </c>
      <c r="I3027" t="s">
        <v>4147</v>
      </c>
      <c r="J3027" t="s">
        <v>1925</v>
      </c>
    </row>
    <row r="3028" spans="4:10" x14ac:dyDescent="0.3">
      <c r="D3028" s="68">
        <v>19969</v>
      </c>
      <c r="E3028" t="s">
        <v>6220</v>
      </c>
      <c r="F3028" t="s">
        <v>299</v>
      </c>
      <c r="G3028" t="s">
        <v>7171</v>
      </c>
      <c r="H3028" s="68">
        <v>4326385</v>
      </c>
      <c r="I3028" t="s">
        <v>4147</v>
      </c>
      <c r="J3028" t="s">
        <v>4150</v>
      </c>
    </row>
    <row r="3029" spans="4:10" x14ac:dyDescent="0.3">
      <c r="D3029" s="68">
        <v>19970</v>
      </c>
      <c r="E3029" t="s">
        <v>2062</v>
      </c>
      <c r="F3029" t="s">
        <v>6618</v>
      </c>
      <c r="G3029" t="s">
        <v>7543</v>
      </c>
      <c r="H3029" s="68">
        <v>4325567</v>
      </c>
      <c r="I3029" t="s">
        <v>33</v>
      </c>
      <c r="J3029" t="s">
        <v>4150</v>
      </c>
    </row>
    <row r="3030" spans="4:10" x14ac:dyDescent="0.3">
      <c r="D3030" s="68">
        <v>19971</v>
      </c>
      <c r="E3030" t="s">
        <v>6397</v>
      </c>
      <c r="F3030" t="s">
        <v>605</v>
      </c>
      <c r="G3030" t="s">
        <v>7352</v>
      </c>
      <c r="H3030" s="68" t="s">
        <v>5768</v>
      </c>
      <c r="I3030" t="s">
        <v>4147</v>
      </c>
      <c r="J3030" t="s">
        <v>4150</v>
      </c>
    </row>
    <row r="3031" spans="4:10" x14ac:dyDescent="0.3">
      <c r="D3031" s="68">
        <v>19972</v>
      </c>
      <c r="E3031" t="s">
        <v>346</v>
      </c>
      <c r="F3031" t="s">
        <v>678</v>
      </c>
      <c r="G3031" t="s">
        <v>6822</v>
      </c>
      <c r="H3031" s="68">
        <v>4325591</v>
      </c>
      <c r="I3031" t="s">
        <v>4147</v>
      </c>
      <c r="J3031" t="s">
        <v>4149</v>
      </c>
    </row>
    <row r="3032" spans="4:10" x14ac:dyDescent="0.3">
      <c r="D3032" s="68">
        <v>19973</v>
      </c>
      <c r="E3032" t="s">
        <v>6269</v>
      </c>
      <c r="F3032" t="s">
        <v>167</v>
      </c>
      <c r="G3032" t="s">
        <v>7222</v>
      </c>
      <c r="H3032" s="68" t="s">
        <v>5768</v>
      </c>
      <c r="I3032" t="s">
        <v>4147</v>
      </c>
      <c r="J3032" t="s">
        <v>4153</v>
      </c>
    </row>
    <row r="3033" spans="4:10" x14ac:dyDescent="0.3">
      <c r="D3033" s="68">
        <v>19975</v>
      </c>
      <c r="E3033" t="s">
        <v>5963</v>
      </c>
      <c r="F3033" t="s">
        <v>973</v>
      </c>
      <c r="G3033" t="s">
        <v>6910</v>
      </c>
      <c r="H3033" s="68">
        <v>4328116</v>
      </c>
      <c r="I3033" t="s">
        <v>4147</v>
      </c>
      <c r="J3033" t="s">
        <v>4151</v>
      </c>
    </row>
    <row r="3034" spans="4:10" x14ac:dyDescent="0.3">
      <c r="D3034" s="68">
        <v>19976</v>
      </c>
      <c r="E3034" t="s">
        <v>6003</v>
      </c>
      <c r="F3034" t="s">
        <v>6004</v>
      </c>
      <c r="G3034" t="s">
        <v>6948</v>
      </c>
      <c r="H3034" s="68" t="s">
        <v>5768</v>
      </c>
      <c r="I3034" t="s">
        <v>4147</v>
      </c>
      <c r="J3034" t="s">
        <v>4150</v>
      </c>
    </row>
    <row r="3035" spans="4:10" x14ac:dyDescent="0.3">
      <c r="D3035" s="68">
        <v>19977</v>
      </c>
      <c r="E3035" t="s">
        <v>1206</v>
      </c>
      <c r="F3035" t="s">
        <v>6213</v>
      </c>
      <c r="G3035" t="s">
        <v>7163</v>
      </c>
      <c r="H3035" s="68" t="s">
        <v>5768</v>
      </c>
      <c r="I3035" t="s">
        <v>4147</v>
      </c>
      <c r="J3035" t="s">
        <v>4149</v>
      </c>
    </row>
    <row r="3036" spans="4:10" x14ac:dyDescent="0.3">
      <c r="D3036" s="68">
        <v>19978</v>
      </c>
      <c r="E3036" t="s">
        <v>1996</v>
      </c>
      <c r="F3036" t="s">
        <v>6586</v>
      </c>
      <c r="G3036" t="s">
        <v>7509</v>
      </c>
      <c r="H3036" s="68" t="s">
        <v>5768</v>
      </c>
      <c r="I3036" t="s">
        <v>4147</v>
      </c>
      <c r="J3036" t="s">
        <v>4149</v>
      </c>
    </row>
    <row r="3037" spans="4:10" x14ac:dyDescent="0.3">
      <c r="D3037" s="68">
        <v>19979</v>
      </c>
      <c r="E3037" t="s">
        <v>2296</v>
      </c>
      <c r="F3037" t="s">
        <v>6725</v>
      </c>
      <c r="G3037" t="s">
        <v>7682</v>
      </c>
      <c r="H3037" s="68" t="s">
        <v>5768</v>
      </c>
      <c r="I3037" t="s">
        <v>4147</v>
      </c>
      <c r="J3037" t="s">
        <v>4149</v>
      </c>
    </row>
    <row r="3038" spans="4:10" x14ac:dyDescent="0.3">
      <c r="D3038" s="68">
        <v>19980</v>
      </c>
      <c r="E3038" t="s">
        <v>2117</v>
      </c>
      <c r="F3038" t="s">
        <v>1401</v>
      </c>
      <c r="G3038" t="s">
        <v>7571</v>
      </c>
      <c r="H3038" s="68" t="s">
        <v>5768</v>
      </c>
      <c r="I3038" t="s">
        <v>4147</v>
      </c>
      <c r="J3038" t="s">
        <v>4149</v>
      </c>
    </row>
    <row r="3039" spans="4:10" x14ac:dyDescent="0.3">
      <c r="D3039" s="68">
        <v>19981</v>
      </c>
      <c r="E3039" t="s">
        <v>6619</v>
      </c>
      <c r="F3039" t="s">
        <v>6620</v>
      </c>
      <c r="G3039" t="s">
        <v>7544</v>
      </c>
      <c r="H3039" s="68">
        <v>4326334</v>
      </c>
      <c r="I3039" t="s">
        <v>4147</v>
      </c>
      <c r="J3039" t="s">
        <v>4149</v>
      </c>
    </row>
    <row r="3040" spans="4:10" x14ac:dyDescent="0.3">
      <c r="D3040" s="68">
        <v>19982</v>
      </c>
      <c r="E3040" t="s">
        <v>868</v>
      </c>
      <c r="F3040" t="s">
        <v>91</v>
      </c>
      <c r="G3040" t="s">
        <v>6993</v>
      </c>
      <c r="H3040" s="68">
        <v>4325494</v>
      </c>
      <c r="I3040" t="s">
        <v>4147</v>
      </c>
      <c r="J3040" t="s">
        <v>4150</v>
      </c>
    </row>
    <row r="3041" spans="4:10" x14ac:dyDescent="0.3">
      <c r="D3041" s="68">
        <v>19983</v>
      </c>
      <c r="E3041" t="s">
        <v>6510</v>
      </c>
      <c r="F3041" t="s">
        <v>6511</v>
      </c>
      <c r="G3041" t="s">
        <v>7439</v>
      </c>
      <c r="H3041" s="68">
        <v>4325508</v>
      </c>
      <c r="I3041" t="s">
        <v>4147</v>
      </c>
      <c r="J3041" t="s">
        <v>1925</v>
      </c>
    </row>
    <row r="3042" spans="4:10" x14ac:dyDescent="0.3">
      <c r="D3042" s="68">
        <v>19984</v>
      </c>
      <c r="E3042" t="s">
        <v>453</v>
      </c>
      <c r="F3042" t="s">
        <v>1023</v>
      </c>
      <c r="G3042" t="s">
        <v>6859</v>
      </c>
      <c r="H3042" s="68" t="s">
        <v>5768</v>
      </c>
      <c r="I3042" t="s">
        <v>4147</v>
      </c>
      <c r="J3042" t="s">
        <v>4150</v>
      </c>
    </row>
    <row r="3043" spans="4:10" x14ac:dyDescent="0.3">
      <c r="D3043" s="68">
        <v>19985</v>
      </c>
      <c r="E3043" t="s">
        <v>762</v>
      </c>
      <c r="F3043" t="s">
        <v>6024</v>
      </c>
      <c r="G3043" t="s">
        <v>6966</v>
      </c>
      <c r="H3043" s="68">
        <v>4325974</v>
      </c>
      <c r="I3043" t="s">
        <v>4147</v>
      </c>
      <c r="J3043" t="s">
        <v>4149</v>
      </c>
    </row>
    <row r="3044" spans="4:10" x14ac:dyDescent="0.3">
      <c r="D3044" s="68">
        <v>19986</v>
      </c>
      <c r="E3044" t="s">
        <v>360</v>
      </c>
      <c r="F3044" t="s">
        <v>97</v>
      </c>
      <c r="G3044" t="s">
        <v>6824</v>
      </c>
      <c r="H3044" s="68">
        <v>4325940</v>
      </c>
      <c r="I3044" t="s">
        <v>4147</v>
      </c>
      <c r="J3044" t="s">
        <v>4149</v>
      </c>
    </row>
    <row r="3045" spans="4:10" x14ac:dyDescent="0.3">
      <c r="D3045" s="68">
        <v>19987</v>
      </c>
      <c r="E3045" t="s">
        <v>476</v>
      </c>
      <c r="F3045" t="s">
        <v>692</v>
      </c>
      <c r="G3045" t="s">
        <v>6915</v>
      </c>
      <c r="H3045" s="68" t="s">
        <v>5768</v>
      </c>
      <c r="I3045" t="s">
        <v>4147</v>
      </c>
      <c r="J3045" t="s">
        <v>4152</v>
      </c>
    </row>
    <row r="3046" spans="4:10" x14ac:dyDescent="0.3">
      <c r="D3046" s="68">
        <v>19988</v>
      </c>
      <c r="E3046" t="s">
        <v>6146</v>
      </c>
      <c r="F3046" t="s">
        <v>218</v>
      </c>
      <c r="G3046" t="s">
        <v>7087</v>
      </c>
      <c r="H3046" s="68" t="s">
        <v>5768</v>
      </c>
      <c r="I3046" t="s">
        <v>4147</v>
      </c>
      <c r="J3046" t="s">
        <v>4150</v>
      </c>
    </row>
    <row r="3047" spans="4:10" x14ac:dyDescent="0.3">
      <c r="D3047" s="68">
        <v>19989</v>
      </c>
      <c r="E3047" t="s">
        <v>6510</v>
      </c>
      <c r="F3047" t="s">
        <v>408</v>
      </c>
      <c r="G3047" t="s">
        <v>7438</v>
      </c>
      <c r="H3047" s="68" t="s">
        <v>5768</v>
      </c>
      <c r="I3047" t="s">
        <v>4147</v>
      </c>
      <c r="J3047" t="s">
        <v>4150</v>
      </c>
    </row>
    <row r="3048" spans="4:10" x14ac:dyDescent="0.3">
      <c r="D3048" s="68">
        <v>19990</v>
      </c>
      <c r="E3048" t="s">
        <v>5884</v>
      </c>
      <c r="F3048" t="s">
        <v>5885</v>
      </c>
      <c r="G3048" t="s">
        <v>6834</v>
      </c>
      <c r="H3048" s="68" t="s">
        <v>5768</v>
      </c>
      <c r="I3048" t="s">
        <v>4147</v>
      </c>
      <c r="J3048" t="s">
        <v>4150</v>
      </c>
    </row>
    <row r="3049" spans="4:10" x14ac:dyDescent="0.3">
      <c r="D3049" s="68">
        <v>19991</v>
      </c>
      <c r="E3049" t="s">
        <v>5794</v>
      </c>
      <c r="F3049" t="s">
        <v>5795</v>
      </c>
      <c r="G3049" t="s">
        <v>6754</v>
      </c>
      <c r="H3049" s="68" t="s">
        <v>5768</v>
      </c>
      <c r="I3049" t="s">
        <v>4147</v>
      </c>
      <c r="J3049" t="s">
        <v>4150</v>
      </c>
    </row>
    <row r="3050" spans="4:10" x14ac:dyDescent="0.3">
      <c r="D3050" s="68">
        <v>19992</v>
      </c>
      <c r="E3050" t="s">
        <v>6707</v>
      </c>
      <c r="F3050" t="s">
        <v>2129</v>
      </c>
      <c r="G3050" t="s">
        <v>7656</v>
      </c>
      <c r="H3050" s="68" t="s">
        <v>5768</v>
      </c>
      <c r="I3050" t="s">
        <v>4147</v>
      </c>
      <c r="J3050" t="s">
        <v>4149</v>
      </c>
    </row>
    <row r="3051" spans="4:10" x14ac:dyDescent="0.3">
      <c r="D3051" s="68">
        <v>19993</v>
      </c>
      <c r="E3051" t="s">
        <v>6504</v>
      </c>
      <c r="F3051" t="s">
        <v>261</v>
      </c>
      <c r="G3051" t="s">
        <v>7432</v>
      </c>
      <c r="H3051" s="68" t="s">
        <v>5768</v>
      </c>
      <c r="I3051" t="s">
        <v>4147</v>
      </c>
      <c r="J3051" t="s">
        <v>4149</v>
      </c>
    </row>
    <row r="3052" spans="4:10" x14ac:dyDescent="0.3">
      <c r="D3052" s="68">
        <v>19994</v>
      </c>
      <c r="E3052" t="s">
        <v>1014</v>
      </c>
      <c r="F3052" t="s">
        <v>2271</v>
      </c>
      <c r="G3052" t="s">
        <v>7061</v>
      </c>
      <c r="H3052" s="68" t="s">
        <v>5768</v>
      </c>
      <c r="I3052" t="s">
        <v>4147</v>
      </c>
      <c r="J3052" t="s">
        <v>4149</v>
      </c>
    </row>
    <row r="3053" spans="4:10" x14ac:dyDescent="0.3">
      <c r="D3053" s="68">
        <v>19995</v>
      </c>
      <c r="E3053" t="s">
        <v>1659</v>
      </c>
      <c r="F3053" t="s">
        <v>417</v>
      </c>
      <c r="G3053" t="s">
        <v>7331</v>
      </c>
      <c r="H3053" s="68" t="s">
        <v>5768</v>
      </c>
      <c r="I3053" t="s">
        <v>4147</v>
      </c>
      <c r="J3053" t="s">
        <v>4149</v>
      </c>
    </row>
    <row r="3054" spans="4:10" x14ac:dyDescent="0.3">
      <c r="D3054" s="68">
        <v>19996</v>
      </c>
      <c r="E3054" t="s">
        <v>6432</v>
      </c>
      <c r="F3054" t="s">
        <v>6433</v>
      </c>
      <c r="G3054" t="s">
        <v>7377</v>
      </c>
      <c r="H3054" s="68" t="s">
        <v>5768</v>
      </c>
      <c r="I3054" t="s">
        <v>4147</v>
      </c>
      <c r="J3054" t="s">
        <v>4149</v>
      </c>
    </row>
    <row r="3055" spans="4:10" x14ac:dyDescent="0.3">
      <c r="D3055" s="68">
        <v>19997</v>
      </c>
      <c r="E3055" t="s">
        <v>2117</v>
      </c>
      <c r="F3055" t="s">
        <v>425</v>
      </c>
      <c r="G3055" t="s">
        <v>7567</v>
      </c>
      <c r="H3055" s="68" t="s">
        <v>5768</v>
      </c>
      <c r="I3055" t="s">
        <v>4147</v>
      </c>
      <c r="J3055" t="s">
        <v>4149</v>
      </c>
    </row>
    <row r="3056" spans="4:10" x14ac:dyDescent="0.3">
      <c r="D3056" s="68">
        <v>19998</v>
      </c>
      <c r="E3056" t="s">
        <v>601</v>
      </c>
      <c r="F3056" t="s">
        <v>265</v>
      </c>
      <c r="G3056" t="s">
        <v>6904</v>
      </c>
      <c r="H3056" s="68" t="s">
        <v>5768</v>
      </c>
      <c r="I3056" t="s">
        <v>4147</v>
      </c>
      <c r="J3056" t="s">
        <v>4150</v>
      </c>
    </row>
    <row r="3057" spans="4:10" x14ac:dyDescent="0.3">
      <c r="D3057" s="68">
        <v>19999</v>
      </c>
      <c r="E3057" t="s">
        <v>5818</v>
      </c>
      <c r="F3057" t="s">
        <v>5819</v>
      </c>
      <c r="G3057" t="s">
        <v>6770</v>
      </c>
      <c r="H3057" s="68" t="s">
        <v>5768</v>
      </c>
      <c r="I3057" t="s">
        <v>4147</v>
      </c>
      <c r="J3057" t="s">
        <v>4149</v>
      </c>
    </row>
    <row r="3058" spans="4:10" x14ac:dyDescent="0.3">
      <c r="D3058" s="68">
        <v>20000</v>
      </c>
      <c r="E3058" t="s">
        <v>2296</v>
      </c>
      <c r="F3058" t="s">
        <v>91</v>
      </c>
      <c r="G3058" t="s">
        <v>7670</v>
      </c>
      <c r="H3058" s="68">
        <v>4328426</v>
      </c>
      <c r="I3058" t="s">
        <v>4147</v>
      </c>
      <c r="J3058" t="s">
        <v>4149</v>
      </c>
    </row>
    <row r="3059" spans="4:10" x14ac:dyDescent="0.3">
      <c r="D3059" s="68">
        <v>20001</v>
      </c>
      <c r="E3059" t="s">
        <v>405</v>
      </c>
      <c r="F3059" t="s">
        <v>5893</v>
      </c>
      <c r="G3059" t="s">
        <v>6843</v>
      </c>
      <c r="H3059" s="68" t="s">
        <v>5768</v>
      </c>
      <c r="I3059" t="s">
        <v>4147</v>
      </c>
      <c r="J3059" t="s">
        <v>4150</v>
      </c>
    </row>
    <row r="3060" spans="4:10" x14ac:dyDescent="0.3">
      <c r="D3060" s="68">
        <v>20002</v>
      </c>
      <c r="E3060" t="s">
        <v>6277</v>
      </c>
      <c r="F3060" t="s">
        <v>134</v>
      </c>
      <c r="G3060" t="s">
        <v>7231</v>
      </c>
      <c r="H3060" s="68">
        <v>4328329</v>
      </c>
      <c r="I3060" t="s">
        <v>4147</v>
      </c>
      <c r="J3060" t="s">
        <v>4149</v>
      </c>
    </row>
    <row r="3061" spans="4:10" x14ac:dyDescent="0.3">
      <c r="D3061" s="68">
        <v>20003</v>
      </c>
      <c r="E3061" t="s">
        <v>6505</v>
      </c>
      <c r="F3061" t="s">
        <v>6506</v>
      </c>
      <c r="G3061" t="s">
        <v>7433</v>
      </c>
      <c r="H3061" s="68">
        <v>4328175</v>
      </c>
      <c r="I3061" t="s">
        <v>4147</v>
      </c>
      <c r="J3061" t="s">
        <v>4149</v>
      </c>
    </row>
    <row r="3062" spans="4:10" x14ac:dyDescent="0.3">
      <c r="D3062" s="68">
        <v>20004</v>
      </c>
      <c r="E3062" t="s">
        <v>6517</v>
      </c>
      <c r="F3062" t="s">
        <v>730</v>
      </c>
      <c r="G3062" t="s">
        <v>7449</v>
      </c>
      <c r="H3062" s="68" t="s">
        <v>5768</v>
      </c>
      <c r="I3062" t="s">
        <v>4147</v>
      </c>
      <c r="J3062" t="s">
        <v>4149</v>
      </c>
    </row>
    <row r="3063" spans="4:10" x14ac:dyDescent="0.3">
      <c r="D3063" s="68">
        <v>20005</v>
      </c>
      <c r="E3063" t="s">
        <v>6374</v>
      </c>
      <c r="F3063" t="s">
        <v>1729</v>
      </c>
      <c r="G3063" t="s">
        <v>7328</v>
      </c>
      <c r="H3063" s="68" t="s">
        <v>5768</v>
      </c>
      <c r="I3063" t="s">
        <v>4147</v>
      </c>
      <c r="J3063" t="s">
        <v>4149</v>
      </c>
    </row>
    <row r="3064" spans="4:10" x14ac:dyDescent="0.3">
      <c r="D3064" s="68">
        <v>20006</v>
      </c>
      <c r="E3064" t="s">
        <v>6084</v>
      </c>
      <c r="F3064" t="s">
        <v>4887</v>
      </c>
      <c r="G3064" t="s">
        <v>7025</v>
      </c>
      <c r="H3064" s="68" t="s">
        <v>5768</v>
      </c>
      <c r="I3064" t="s">
        <v>4147</v>
      </c>
      <c r="J3064" t="s">
        <v>4149</v>
      </c>
    </row>
    <row r="3065" spans="4:10" x14ac:dyDescent="0.3">
      <c r="D3065" s="68">
        <v>20007</v>
      </c>
      <c r="E3065" t="s">
        <v>4839</v>
      </c>
      <c r="F3065" t="s">
        <v>471</v>
      </c>
      <c r="G3065" t="s">
        <v>7542</v>
      </c>
      <c r="H3065" s="68" t="s">
        <v>5768</v>
      </c>
      <c r="I3065" t="s">
        <v>4147</v>
      </c>
      <c r="J3065" t="s">
        <v>4149</v>
      </c>
    </row>
    <row r="3066" spans="4:10" x14ac:dyDescent="0.3">
      <c r="D3066" s="68">
        <v>20008</v>
      </c>
      <c r="E3066" t="s">
        <v>5878</v>
      </c>
      <c r="F3066" t="s">
        <v>5879</v>
      </c>
      <c r="G3066" t="s">
        <v>6826</v>
      </c>
      <c r="H3066" s="68" t="s">
        <v>5768</v>
      </c>
      <c r="I3066" t="s">
        <v>4147</v>
      </c>
      <c r="J3066" t="s">
        <v>4149</v>
      </c>
    </row>
    <row r="3067" spans="4:10" x14ac:dyDescent="0.3">
      <c r="D3067" s="68">
        <v>20009</v>
      </c>
      <c r="E3067" t="s">
        <v>6074</v>
      </c>
      <c r="F3067" t="s">
        <v>77</v>
      </c>
      <c r="G3067" t="s">
        <v>7014</v>
      </c>
      <c r="H3067" s="68" t="s">
        <v>5768</v>
      </c>
      <c r="I3067" t="s">
        <v>4147</v>
      </c>
      <c r="J3067" t="s">
        <v>1925</v>
      </c>
    </row>
    <row r="3068" spans="4:10" x14ac:dyDescent="0.3">
      <c r="D3068" s="68">
        <v>20010</v>
      </c>
      <c r="E3068" t="s">
        <v>968</v>
      </c>
      <c r="F3068" t="s">
        <v>399</v>
      </c>
      <c r="G3068" t="s">
        <v>7043</v>
      </c>
      <c r="H3068" s="68" t="s">
        <v>5768</v>
      </c>
      <c r="I3068" t="s">
        <v>4147</v>
      </c>
      <c r="J3068" t="s">
        <v>4151</v>
      </c>
    </row>
    <row r="3069" spans="4:10" x14ac:dyDescent="0.3">
      <c r="D3069" s="68">
        <v>20011</v>
      </c>
      <c r="E3069" t="s">
        <v>6652</v>
      </c>
      <c r="F3069" t="s">
        <v>165</v>
      </c>
      <c r="G3069" t="s">
        <v>7584</v>
      </c>
      <c r="H3069" s="68" t="s">
        <v>5768</v>
      </c>
      <c r="I3069" t="s">
        <v>4147</v>
      </c>
      <c r="J3069" t="s">
        <v>1925</v>
      </c>
    </row>
    <row r="3070" spans="4:10" x14ac:dyDescent="0.3">
      <c r="D3070" s="68">
        <v>20012</v>
      </c>
      <c r="E3070" t="s">
        <v>6053</v>
      </c>
      <c r="F3070" t="s">
        <v>6054</v>
      </c>
      <c r="G3070" t="s">
        <v>6997</v>
      </c>
      <c r="H3070" s="68" t="s">
        <v>5768</v>
      </c>
      <c r="I3070" t="s">
        <v>4147</v>
      </c>
      <c r="J3070" t="s">
        <v>4150</v>
      </c>
    </row>
    <row r="3071" spans="4:10" x14ac:dyDescent="0.3">
      <c r="D3071" s="68">
        <v>20013</v>
      </c>
      <c r="E3071" t="s">
        <v>746</v>
      </c>
      <c r="F3071" t="s">
        <v>6016</v>
      </c>
      <c r="G3071" t="s">
        <v>6959</v>
      </c>
      <c r="H3071" s="68">
        <v>29978475</v>
      </c>
      <c r="I3071" t="s">
        <v>33</v>
      </c>
      <c r="J3071" t="s">
        <v>4149</v>
      </c>
    </row>
    <row r="3072" spans="4:10" x14ac:dyDescent="0.3">
      <c r="D3072" s="68">
        <v>20014</v>
      </c>
      <c r="E3072" t="s">
        <v>6027</v>
      </c>
      <c r="F3072" t="s">
        <v>722</v>
      </c>
      <c r="G3072" t="s">
        <v>6969</v>
      </c>
      <c r="H3072" s="68" t="s">
        <v>5768</v>
      </c>
      <c r="I3072" t="s">
        <v>4147</v>
      </c>
      <c r="J3072" t="s">
        <v>4151</v>
      </c>
    </row>
    <row r="3073" spans="4:10" x14ac:dyDescent="0.3">
      <c r="D3073" s="68">
        <v>20015</v>
      </c>
      <c r="E3073" t="s">
        <v>6664</v>
      </c>
      <c r="F3073" t="s">
        <v>1577</v>
      </c>
      <c r="G3073" t="s">
        <v>7595</v>
      </c>
      <c r="H3073" s="68">
        <v>4326091</v>
      </c>
      <c r="I3073" t="s">
        <v>4147</v>
      </c>
      <c r="J3073" t="s">
        <v>4152</v>
      </c>
    </row>
    <row r="3074" spans="4:10" x14ac:dyDescent="0.3">
      <c r="D3074" s="68">
        <v>20016</v>
      </c>
      <c r="E3074" t="s">
        <v>265</v>
      </c>
      <c r="F3074" t="s">
        <v>1713</v>
      </c>
      <c r="G3074" t="s">
        <v>6750</v>
      </c>
      <c r="H3074" s="68">
        <v>88157822</v>
      </c>
      <c r="I3074" t="s">
        <v>4147</v>
      </c>
      <c r="J3074" t="s">
        <v>4149</v>
      </c>
    </row>
    <row r="3075" spans="4:10" x14ac:dyDescent="0.3">
      <c r="D3075" s="68">
        <v>20017</v>
      </c>
      <c r="E3075" t="s">
        <v>243</v>
      </c>
      <c r="F3075" t="s">
        <v>2094</v>
      </c>
      <c r="G3075" t="s">
        <v>6797</v>
      </c>
      <c r="H3075" s="68">
        <v>25116797</v>
      </c>
      <c r="I3075" t="s">
        <v>4147</v>
      </c>
      <c r="J3075" t="s">
        <v>4150</v>
      </c>
    </row>
    <row r="3076" spans="4:10" x14ac:dyDescent="0.3">
      <c r="D3076" s="68">
        <v>20018</v>
      </c>
      <c r="E3076" t="s">
        <v>735</v>
      </c>
      <c r="F3076" t="s">
        <v>6011</v>
      </c>
      <c r="G3076" t="s">
        <v>6954</v>
      </c>
      <c r="H3076" s="68">
        <v>4326113</v>
      </c>
      <c r="I3076" t="s">
        <v>4147</v>
      </c>
      <c r="J3076" t="s">
        <v>4150</v>
      </c>
    </row>
    <row r="3077" spans="4:10" x14ac:dyDescent="0.3">
      <c r="D3077" s="68">
        <v>20019</v>
      </c>
      <c r="E3077" t="s">
        <v>165</v>
      </c>
      <c r="F3077" t="s">
        <v>1713</v>
      </c>
      <c r="G3077" t="s">
        <v>6742</v>
      </c>
      <c r="H3077" s="68">
        <v>88157776</v>
      </c>
      <c r="I3077" t="s">
        <v>4147</v>
      </c>
      <c r="J3077" t="s">
        <v>4149</v>
      </c>
    </row>
    <row r="3078" spans="4:10" x14ac:dyDescent="0.3">
      <c r="D3078" s="68">
        <v>20020</v>
      </c>
      <c r="E3078" t="s">
        <v>6637</v>
      </c>
      <c r="F3078" t="s">
        <v>774</v>
      </c>
      <c r="G3078" t="s">
        <v>7559</v>
      </c>
      <c r="H3078" s="68">
        <v>4326229</v>
      </c>
      <c r="I3078" t="s">
        <v>4147</v>
      </c>
      <c r="J3078" t="s">
        <v>4149</v>
      </c>
    </row>
    <row r="3079" spans="4:10" x14ac:dyDescent="0.3">
      <c r="D3079" s="68">
        <v>20021</v>
      </c>
      <c r="E3079" t="s">
        <v>6262</v>
      </c>
      <c r="F3079" t="s">
        <v>647</v>
      </c>
      <c r="G3079" t="s">
        <v>7217</v>
      </c>
      <c r="H3079" s="68">
        <v>4326199</v>
      </c>
      <c r="I3079" t="s">
        <v>4147</v>
      </c>
      <c r="J3079" t="s">
        <v>1925</v>
      </c>
    </row>
    <row r="3080" spans="4:10" x14ac:dyDescent="0.3">
      <c r="D3080" s="68">
        <v>20022</v>
      </c>
      <c r="E3080" t="s">
        <v>5802</v>
      </c>
      <c r="F3080" t="s">
        <v>5803</v>
      </c>
      <c r="G3080" t="s">
        <v>6760</v>
      </c>
      <c r="H3080" s="68">
        <v>429085535</v>
      </c>
      <c r="I3080" t="s">
        <v>4147</v>
      </c>
      <c r="J3080" t="s">
        <v>4152</v>
      </c>
    </row>
    <row r="3081" spans="4:10" x14ac:dyDescent="0.3">
      <c r="D3081" s="68">
        <v>20023</v>
      </c>
      <c r="E3081" t="s">
        <v>2176</v>
      </c>
      <c r="F3081" t="s">
        <v>6656</v>
      </c>
      <c r="G3081" t="s">
        <v>7589</v>
      </c>
      <c r="H3081" s="68">
        <v>4326261</v>
      </c>
      <c r="I3081" t="s">
        <v>33</v>
      </c>
      <c r="J3081" t="s">
        <v>1925</v>
      </c>
    </row>
    <row r="3082" spans="4:10" x14ac:dyDescent="0.3">
      <c r="D3082" s="68">
        <v>20024</v>
      </c>
      <c r="E3082" t="s">
        <v>1206</v>
      </c>
      <c r="F3082" t="s">
        <v>188</v>
      </c>
      <c r="G3082" t="s">
        <v>3112</v>
      </c>
      <c r="H3082" s="68">
        <v>4326156</v>
      </c>
      <c r="I3082" t="s">
        <v>4147</v>
      </c>
      <c r="J3082" t="s">
        <v>4150</v>
      </c>
    </row>
    <row r="3083" spans="4:10" x14ac:dyDescent="0.3">
      <c r="D3083" s="68">
        <v>20025</v>
      </c>
      <c r="E3083" t="s">
        <v>1875</v>
      </c>
      <c r="F3083" t="s">
        <v>6532</v>
      </c>
      <c r="G3083" t="s">
        <v>7460</v>
      </c>
      <c r="H3083" s="68">
        <v>4326202</v>
      </c>
      <c r="I3083" t="s">
        <v>4147</v>
      </c>
      <c r="J3083" t="s">
        <v>4149</v>
      </c>
    </row>
    <row r="3084" spans="4:10" x14ac:dyDescent="0.3">
      <c r="D3084" s="68">
        <v>20026</v>
      </c>
      <c r="E3084" t="s">
        <v>4349</v>
      </c>
      <c r="F3084" t="s">
        <v>692</v>
      </c>
      <c r="G3084" t="s">
        <v>6945</v>
      </c>
      <c r="H3084" s="68">
        <v>4326130</v>
      </c>
      <c r="I3084" t="s">
        <v>4147</v>
      </c>
      <c r="J3084" t="s">
        <v>4152</v>
      </c>
    </row>
    <row r="3085" spans="4:10" x14ac:dyDescent="0.3">
      <c r="D3085" s="68">
        <v>20027</v>
      </c>
      <c r="E3085" t="s">
        <v>6624</v>
      </c>
      <c r="F3085" t="s">
        <v>5780</v>
      </c>
      <c r="G3085" t="s">
        <v>7547</v>
      </c>
      <c r="H3085" s="68">
        <v>429085527</v>
      </c>
      <c r="I3085" t="s">
        <v>4147</v>
      </c>
      <c r="J3085" t="s">
        <v>4150</v>
      </c>
    </row>
    <row r="3086" spans="4:10" x14ac:dyDescent="0.3">
      <c r="D3086" s="68">
        <v>20028</v>
      </c>
      <c r="E3086" t="s">
        <v>2117</v>
      </c>
      <c r="F3086" t="s">
        <v>6645</v>
      </c>
      <c r="G3086" t="s">
        <v>7573</v>
      </c>
      <c r="H3086" s="68">
        <v>4326235</v>
      </c>
      <c r="I3086" t="s">
        <v>4147</v>
      </c>
      <c r="J3086" t="s">
        <v>4149</v>
      </c>
    </row>
    <row r="3087" spans="4:10" x14ac:dyDescent="0.3">
      <c r="D3087" s="68">
        <v>20029</v>
      </c>
      <c r="E3087" t="s">
        <v>1310</v>
      </c>
      <c r="F3087" t="s">
        <v>6232</v>
      </c>
      <c r="G3087" t="s">
        <v>7193</v>
      </c>
      <c r="H3087" s="68">
        <v>4326180</v>
      </c>
      <c r="I3087" t="s">
        <v>4147</v>
      </c>
      <c r="J3087" t="s">
        <v>4149</v>
      </c>
    </row>
    <row r="3088" spans="4:10" x14ac:dyDescent="0.3">
      <c r="D3088" s="68">
        <v>20030</v>
      </c>
      <c r="E3088" t="s">
        <v>2117</v>
      </c>
      <c r="F3088" t="s">
        <v>152</v>
      </c>
      <c r="G3088" t="s">
        <v>7563</v>
      </c>
      <c r="H3088" s="68">
        <v>4326237</v>
      </c>
      <c r="I3088" t="s">
        <v>4147</v>
      </c>
      <c r="J3088" t="s">
        <v>4149</v>
      </c>
    </row>
    <row r="3089" spans="4:10" x14ac:dyDescent="0.3">
      <c r="D3089" s="68">
        <v>20031</v>
      </c>
      <c r="E3089" t="s">
        <v>6541</v>
      </c>
      <c r="F3089" t="s">
        <v>6542</v>
      </c>
      <c r="G3089" t="s">
        <v>7467</v>
      </c>
      <c r="H3089" s="68">
        <v>24176907</v>
      </c>
      <c r="I3089" t="s">
        <v>4147</v>
      </c>
      <c r="J3089" t="s">
        <v>1925</v>
      </c>
    </row>
    <row r="3090" spans="4:10" x14ac:dyDescent="0.3">
      <c r="D3090" s="68">
        <v>20032</v>
      </c>
      <c r="E3090" t="s">
        <v>2276</v>
      </c>
      <c r="F3090" t="s">
        <v>806</v>
      </c>
      <c r="G3090" t="s">
        <v>7647</v>
      </c>
      <c r="H3090" s="68">
        <v>4326067</v>
      </c>
      <c r="I3090" t="s">
        <v>33</v>
      </c>
      <c r="J3090" t="s">
        <v>1925</v>
      </c>
    </row>
    <row r="3091" spans="4:10" x14ac:dyDescent="0.3">
      <c r="D3091" s="68">
        <v>20033</v>
      </c>
      <c r="E3091" t="s">
        <v>2296</v>
      </c>
      <c r="F3091" t="s">
        <v>6719</v>
      </c>
      <c r="G3091" t="s">
        <v>7676</v>
      </c>
      <c r="H3091" s="68" t="s">
        <v>5768</v>
      </c>
      <c r="I3091" t="s">
        <v>4147</v>
      </c>
      <c r="J3091" t="s">
        <v>4149</v>
      </c>
    </row>
    <row r="3092" spans="4:10" x14ac:dyDescent="0.3">
      <c r="D3092" s="68">
        <v>20034</v>
      </c>
      <c r="E3092" t="s">
        <v>2296</v>
      </c>
      <c r="F3092" t="s">
        <v>6712</v>
      </c>
      <c r="G3092" t="s">
        <v>7663</v>
      </c>
      <c r="H3092" s="68" t="s">
        <v>5768</v>
      </c>
      <c r="I3092" t="s">
        <v>4147</v>
      </c>
      <c r="J3092" t="s">
        <v>4149</v>
      </c>
    </row>
    <row r="3093" spans="4:10" x14ac:dyDescent="0.3">
      <c r="D3093" s="68">
        <v>20035</v>
      </c>
      <c r="E3093" t="s">
        <v>405</v>
      </c>
      <c r="F3093" t="s">
        <v>5894</v>
      </c>
      <c r="G3093" t="s">
        <v>6847</v>
      </c>
      <c r="H3093" s="68" t="s">
        <v>5768</v>
      </c>
      <c r="I3093" t="s">
        <v>4147</v>
      </c>
      <c r="J3093" t="s">
        <v>4149</v>
      </c>
    </row>
    <row r="3094" spans="4:10" x14ac:dyDescent="0.3">
      <c r="D3094" s="68">
        <v>20036</v>
      </c>
      <c r="E3094" t="s">
        <v>533</v>
      </c>
      <c r="F3094" t="s">
        <v>188</v>
      </c>
      <c r="G3094" t="s">
        <v>6872</v>
      </c>
      <c r="H3094" s="68" t="s">
        <v>5768</v>
      </c>
      <c r="I3094" t="s">
        <v>4147</v>
      </c>
      <c r="J3094" t="s">
        <v>4149</v>
      </c>
    </row>
    <row r="3095" spans="4:10" x14ac:dyDescent="0.3">
      <c r="D3095" s="68">
        <v>20037</v>
      </c>
      <c r="E3095" t="s">
        <v>2211</v>
      </c>
      <c r="F3095" t="s">
        <v>6679</v>
      </c>
      <c r="G3095" t="s">
        <v>7614</v>
      </c>
      <c r="H3095" s="68" t="s">
        <v>5768</v>
      </c>
      <c r="I3095" t="s">
        <v>4147</v>
      </c>
      <c r="J3095" t="s">
        <v>4149</v>
      </c>
    </row>
    <row r="3096" spans="4:10" x14ac:dyDescent="0.3">
      <c r="D3096" s="68">
        <v>20038</v>
      </c>
      <c r="E3096" t="s">
        <v>1016</v>
      </c>
      <c r="F3096" t="s">
        <v>6125</v>
      </c>
      <c r="G3096" t="s">
        <v>7064</v>
      </c>
      <c r="H3096" s="68">
        <v>4325877</v>
      </c>
      <c r="I3096" t="s">
        <v>4147</v>
      </c>
      <c r="J3096" t="s">
        <v>1925</v>
      </c>
    </row>
    <row r="3097" spans="4:10" x14ac:dyDescent="0.3">
      <c r="D3097" s="68">
        <v>20039</v>
      </c>
      <c r="E3097" t="s">
        <v>6322</v>
      </c>
      <c r="F3097" t="s">
        <v>6323</v>
      </c>
      <c r="G3097" t="s">
        <v>7276</v>
      </c>
      <c r="H3097" s="68">
        <v>4326660</v>
      </c>
      <c r="I3097" t="s">
        <v>4147</v>
      </c>
      <c r="J3097" t="s">
        <v>1925</v>
      </c>
    </row>
    <row r="3098" spans="4:10" x14ac:dyDescent="0.3">
      <c r="D3098" s="68">
        <v>20040</v>
      </c>
      <c r="E3098" t="s">
        <v>6157</v>
      </c>
      <c r="F3098" t="s">
        <v>251</v>
      </c>
      <c r="G3098" t="s">
        <v>7097</v>
      </c>
      <c r="H3098" s="68" t="s">
        <v>5768</v>
      </c>
      <c r="I3098" t="s">
        <v>4147</v>
      </c>
      <c r="J3098" t="s">
        <v>1925</v>
      </c>
    </row>
    <row r="3099" spans="4:10" x14ac:dyDescent="0.3">
      <c r="D3099" s="68">
        <v>20041</v>
      </c>
      <c r="E3099" t="s">
        <v>6626</v>
      </c>
      <c r="F3099" t="s">
        <v>6627</v>
      </c>
      <c r="G3099" t="s">
        <v>7549</v>
      </c>
      <c r="H3099" s="68" t="s">
        <v>5768</v>
      </c>
      <c r="I3099" t="s">
        <v>4147</v>
      </c>
      <c r="J3099" t="s">
        <v>4149</v>
      </c>
    </row>
    <row r="3100" spans="4:10" x14ac:dyDescent="0.3">
      <c r="D3100" s="68">
        <v>20042</v>
      </c>
      <c r="E3100" t="s">
        <v>4746</v>
      </c>
      <c r="F3100" t="s">
        <v>6106</v>
      </c>
      <c r="G3100" t="s">
        <v>7049</v>
      </c>
      <c r="H3100" s="68" t="s">
        <v>5768</v>
      </c>
      <c r="I3100" t="s">
        <v>4147</v>
      </c>
      <c r="J3100" t="s">
        <v>1925</v>
      </c>
    </row>
    <row r="3101" spans="4:10" x14ac:dyDescent="0.3">
      <c r="D3101" s="68">
        <v>20043</v>
      </c>
      <c r="E3101" t="s">
        <v>6666</v>
      </c>
      <c r="F3101" t="s">
        <v>1148</v>
      </c>
      <c r="G3101" t="s">
        <v>7598</v>
      </c>
      <c r="H3101" s="68" t="s">
        <v>5768</v>
      </c>
      <c r="I3101" t="s">
        <v>4147</v>
      </c>
      <c r="J3101" t="s">
        <v>1925</v>
      </c>
    </row>
    <row r="3102" spans="4:10" x14ac:dyDescent="0.3">
      <c r="D3102" s="68">
        <v>20044</v>
      </c>
      <c r="E3102" t="s">
        <v>1440</v>
      </c>
      <c r="F3102" t="s">
        <v>318</v>
      </c>
      <c r="G3102" t="s">
        <v>7242</v>
      </c>
      <c r="H3102" s="68" t="s">
        <v>5768</v>
      </c>
      <c r="I3102" t="s">
        <v>4147</v>
      </c>
      <c r="J3102" t="s">
        <v>1925</v>
      </c>
    </row>
    <row r="3103" spans="4:10" x14ac:dyDescent="0.3">
      <c r="D3103" s="68">
        <v>20045</v>
      </c>
      <c r="E3103" t="s">
        <v>5948</v>
      </c>
      <c r="F3103" t="s">
        <v>5949</v>
      </c>
      <c r="G3103" t="s">
        <v>6897</v>
      </c>
      <c r="H3103" s="68" t="s">
        <v>5768</v>
      </c>
      <c r="I3103" t="s">
        <v>4147</v>
      </c>
      <c r="J3103" t="s">
        <v>4150</v>
      </c>
    </row>
    <row r="3104" spans="4:10" x14ac:dyDescent="0.3">
      <c r="D3104" s="68">
        <v>20046</v>
      </c>
      <c r="E3104" t="s">
        <v>6315</v>
      </c>
      <c r="F3104" t="s">
        <v>6316</v>
      </c>
      <c r="G3104" t="s">
        <v>7272</v>
      </c>
      <c r="H3104" s="68" t="s">
        <v>5768</v>
      </c>
      <c r="I3104" t="s">
        <v>4147</v>
      </c>
      <c r="J3104" t="s">
        <v>1925</v>
      </c>
    </row>
    <row r="3105" spans="4:10" x14ac:dyDescent="0.3">
      <c r="D3105" s="68">
        <v>20047</v>
      </c>
      <c r="E3105" t="s">
        <v>6389</v>
      </c>
      <c r="F3105" t="s">
        <v>472</v>
      </c>
      <c r="G3105" t="s">
        <v>7343</v>
      </c>
      <c r="H3105" s="68" t="s">
        <v>5768</v>
      </c>
      <c r="I3105" t="s">
        <v>4147</v>
      </c>
      <c r="J3105" t="s">
        <v>1925</v>
      </c>
    </row>
    <row r="3106" spans="4:10" x14ac:dyDescent="0.3">
      <c r="D3106" s="68">
        <v>20048</v>
      </c>
      <c r="E3106" t="s">
        <v>1719</v>
      </c>
      <c r="F3106" t="s">
        <v>610</v>
      </c>
      <c r="G3106" t="s">
        <v>7363</v>
      </c>
      <c r="H3106" s="68" t="s">
        <v>5768</v>
      </c>
      <c r="I3106" t="s">
        <v>4147</v>
      </c>
      <c r="J3106" t="s">
        <v>1925</v>
      </c>
    </row>
    <row r="3107" spans="4:10" x14ac:dyDescent="0.3">
      <c r="D3107" s="68">
        <v>20049</v>
      </c>
      <c r="E3107" t="s">
        <v>6181</v>
      </c>
      <c r="F3107" t="s">
        <v>2012</v>
      </c>
      <c r="G3107" t="s">
        <v>7120</v>
      </c>
      <c r="H3107" s="68" t="s">
        <v>5768</v>
      </c>
      <c r="I3107" t="s">
        <v>4147</v>
      </c>
      <c r="J3107" t="s">
        <v>1925</v>
      </c>
    </row>
    <row r="3108" spans="4:10" x14ac:dyDescent="0.3">
      <c r="D3108" s="68">
        <v>20050</v>
      </c>
      <c r="E3108" t="s">
        <v>6600</v>
      </c>
      <c r="F3108" t="s">
        <v>6601</v>
      </c>
      <c r="G3108" t="s">
        <v>7522</v>
      </c>
      <c r="H3108" s="68">
        <v>4326792</v>
      </c>
      <c r="I3108" t="s">
        <v>4147</v>
      </c>
      <c r="J3108" t="s">
        <v>4149</v>
      </c>
    </row>
    <row r="3109" spans="4:10" x14ac:dyDescent="0.3">
      <c r="D3109" s="68">
        <v>20051</v>
      </c>
      <c r="E3109" t="s">
        <v>6694</v>
      </c>
      <c r="F3109" t="s">
        <v>1294</v>
      </c>
      <c r="G3109" t="s">
        <v>7640</v>
      </c>
      <c r="H3109" s="68" t="s">
        <v>5768</v>
      </c>
      <c r="I3109" t="s">
        <v>4147</v>
      </c>
      <c r="J3109" t="s">
        <v>4150</v>
      </c>
    </row>
    <row r="3110" spans="4:10" x14ac:dyDescent="0.3">
      <c r="D3110" s="68">
        <v>20052</v>
      </c>
      <c r="E3110" t="s">
        <v>1835</v>
      </c>
      <c r="F3110" t="s">
        <v>6502</v>
      </c>
      <c r="G3110" t="s">
        <v>7430</v>
      </c>
      <c r="H3110" s="68">
        <v>4326415</v>
      </c>
      <c r="I3110" t="s">
        <v>33</v>
      </c>
      <c r="J3110" t="s">
        <v>4149</v>
      </c>
    </row>
    <row r="3111" spans="4:10" x14ac:dyDescent="0.3">
      <c r="D3111" s="68">
        <v>20053</v>
      </c>
      <c r="E3111" t="s">
        <v>39</v>
      </c>
      <c r="F3111" t="s">
        <v>575</v>
      </c>
      <c r="G3111" t="s">
        <v>6998</v>
      </c>
      <c r="H3111" s="68" t="s">
        <v>5768</v>
      </c>
      <c r="I3111" t="s">
        <v>4147</v>
      </c>
      <c r="J3111" t="s">
        <v>1925</v>
      </c>
    </row>
    <row r="3112" spans="4:10" x14ac:dyDescent="0.3">
      <c r="D3112" s="68">
        <v>20054</v>
      </c>
      <c r="E3112" t="s">
        <v>6605</v>
      </c>
      <c r="F3112" t="s">
        <v>6606</v>
      </c>
      <c r="G3112" t="s">
        <v>7531</v>
      </c>
      <c r="H3112" s="68">
        <v>4326326</v>
      </c>
      <c r="I3112" t="s">
        <v>4147</v>
      </c>
      <c r="J3112" t="s">
        <v>1925</v>
      </c>
    </row>
    <row r="3113" spans="4:10" x14ac:dyDescent="0.3">
      <c r="D3113" s="68">
        <v>20055</v>
      </c>
      <c r="E3113" t="s">
        <v>1677</v>
      </c>
      <c r="F3113" t="s">
        <v>323</v>
      </c>
      <c r="G3113" t="s">
        <v>7335</v>
      </c>
      <c r="H3113" s="68" t="s">
        <v>5768</v>
      </c>
      <c r="I3113" t="s">
        <v>4147</v>
      </c>
      <c r="J3113" t="s">
        <v>4149</v>
      </c>
    </row>
    <row r="3114" spans="4:10" x14ac:dyDescent="0.3">
      <c r="D3114" s="68">
        <v>20056</v>
      </c>
      <c r="E3114" t="s">
        <v>4211</v>
      </c>
      <c r="F3114" t="s">
        <v>5814</v>
      </c>
      <c r="G3114" t="s">
        <v>6767</v>
      </c>
      <c r="H3114" s="68" t="s">
        <v>5768</v>
      </c>
      <c r="I3114" t="s">
        <v>4147</v>
      </c>
      <c r="J3114" t="s">
        <v>4149</v>
      </c>
    </row>
    <row r="3115" spans="4:10" x14ac:dyDescent="0.3">
      <c r="D3115" s="68">
        <v>20057</v>
      </c>
      <c r="E3115" t="s">
        <v>2205</v>
      </c>
      <c r="F3115" t="s">
        <v>1089</v>
      </c>
      <c r="G3115" t="s">
        <v>7604</v>
      </c>
      <c r="H3115" s="68" t="s">
        <v>5768</v>
      </c>
      <c r="I3115" t="s">
        <v>4147</v>
      </c>
      <c r="J3115" t="s">
        <v>4149</v>
      </c>
    </row>
    <row r="3116" spans="4:10" x14ac:dyDescent="0.3">
      <c r="D3116" s="68">
        <v>20058</v>
      </c>
      <c r="E3116" t="s">
        <v>5785</v>
      </c>
      <c r="F3116" t="s">
        <v>5786</v>
      </c>
      <c r="G3116" t="s">
        <v>6747</v>
      </c>
      <c r="H3116" s="68">
        <v>4326300</v>
      </c>
      <c r="I3116" t="s">
        <v>4147</v>
      </c>
      <c r="J3116" t="s">
        <v>4152</v>
      </c>
    </row>
    <row r="3117" spans="4:10" x14ac:dyDescent="0.3">
      <c r="D3117" s="68">
        <v>20059</v>
      </c>
      <c r="E3117" t="s">
        <v>689</v>
      </c>
      <c r="F3117" t="s">
        <v>5992</v>
      </c>
      <c r="G3117" t="s">
        <v>6940</v>
      </c>
      <c r="H3117" s="68">
        <v>4326288</v>
      </c>
      <c r="I3117" t="s">
        <v>4147</v>
      </c>
      <c r="J3117" t="s">
        <v>4149</v>
      </c>
    </row>
    <row r="3118" spans="4:10" x14ac:dyDescent="0.3">
      <c r="D3118" s="68">
        <v>20060</v>
      </c>
      <c r="E3118" t="s">
        <v>2117</v>
      </c>
      <c r="F3118" t="s">
        <v>6648</v>
      </c>
      <c r="G3118" t="s">
        <v>7579</v>
      </c>
      <c r="H3118" s="68" t="s">
        <v>5768</v>
      </c>
      <c r="I3118" t="s">
        <v>4147</v>
      </c>
      <c r="J3118" t="s">
        <v>4149</v>
      </c>
    </row>
    <row r="3119" spans="4:10" x14ac:dyDescent="0.3">
      <c r="D3119" s="68">
        <v>20061</v>
      </c>
      <c r="E3119" t="s">
        <v>2228</v>
      </c>
      <c r="F3119" t="s">
        <v>6683</v>
      </c>
      <c r="G3119" t="s">
        <v>7623</v>
      </c>
      <c r="H3119" s="68">
        <v>4325796</v>
      </c>
      <c r="I3119" t="s">
        <v>4147</v>
      </c>
      <c r="J3119" t="s">
        <v>4149</v>
      </c>
    </row>
    <row r="3120" spans="4:10" x14ac:dyDescent="0.3">
      <c r="D3120" s="68">
        <v>20062</v>
      </c>
      <c r="E3120" t="s">
        <v>2231</v>
      </c>
      <c r="F3120" t="s">
        <v>6684</v>
      </c>
      <c r="G3120" t="s">
        <v>7624</v>
      </c>
      <c r="H3120" s="68">
        <v>4325800</v>
      </c>
      <c r="I3120" t="s">
        <v>4147</v>
      </c>
      <c r="J3120" t="s">
        <v>4150</v>
      </c>
    </row>
    <row r="3121" spans="4:10" x14ac:dyDescent="0.3">
      <c r="D3121" s="68">
        <v>20063</v>
      </c>
      <c r="E3121" t="s">
        <v>6087</v>
      </c>
      <c r="F3121" t="s">
        <v>6088</v>
      </c>
      <c r="G3121" t="s">
        <v>7027</v>
      </c>
      <c r="H3121" s="68" t="s">
        <v>5768</v>
      </c>
      <c r="I3121" t="s">
        <v>4147</v>
      </c>
      <c r="J3121" t="s">
        <v>4153</v>
      </c>
    </row>
    <row r="3122" spans="4:10" x14ac:dyDescent="0.3">
      <c r="D3122" s="68">
        <v>20064</v>
      </c>
      <c r="E3122" t="s">
        <v>6041</v>
      </c>
      <c r="F3122" t="s">
        <v>726</v>
      </c>
      <c r="G3122" t="s">
        <v>6983</v>
      </c>
      <c r="H3122" s="68" t="s">
        <v>5768</v>
      </c>
      <c r="I3122" t="s">
        <v>4147</v>
      </c>
      <c r="J3122" t="s">
        <v>4153</v>
      </c>
    </row>
    <row r="3123" spans="4:10" x14ac:dyDescent="0.3">
      <c r="D3123" s="68">
        <v>20065</v>
      </c>
      <c r="E3123" t="s">
        <v>267</v>
      </c>
      <c r="F3123" t="s">
        <v>4579</v>
      </c>
      <c r="G3123" t="s">
        <v>7400</v>
      </c>
      <c r="H3123" s="68" t="s">
        <v>5768</v>
      </c>
      <c r="I3123" t="s">
        <v>4147</v>
      </c>
      <c r="J3123" t="s">
        <v>4150</v>
      </c>
    </row>
    <row r="3124" spans="4:10" x14ac:dyDescent="0.3">
      <c r="D3124" s="68">
        <v>20066</v>
      </c>
      <c r="E3124" t="s">
        <v>1237</v>
      </c>
      <c r="F3124" t="s">
        <v>6215</v>
      </c>
      <c r="G3124" t="s">
        <v>7166</v>
      </c>
      <c r="H3124" s="68">
        <v>4325753</v>
      </c>
      <c r="I3124" t="s">
        <v>4147</v>
      </c>
      <c r="J3124" t="s">
        <v>1925</v>
      </c>
    </row>
    <row r="3125" spans="4:10" x14ac:dyDescent="0.3">
      <c r="D3125" s="68">
        <v>20067</v>
      </c>
      <c r="E3125" t="s">
        <v>6457</v>
      </c>
      <c r="F3125" t="s">
        <v>299</v>
      </c>
      <c r="G3125" t="s">
        <v>7394</v>
      </c>
      <c r="H3125" s="68" t="s">
        <v>5768</v>
      </c>
      <c r="I3125" t="s">
        <v>4147</v>
      </c>
      <c r="J3125" t="s">
        <v>1925</v>
      </c>
    </row>
    <row r="3126" spans="4:10" x14ac:dyDescent="0.3">
      <c r="D3126" s="68">
        <v>20068</v>
      </c>
      <c r="E3126" t="s">
        <v>6435</v>
      </c>
      <c r="F3126" t="s">
        <v>6436</v>
      </c>
      <c r="G3126" t="s">
        <v>7379</v>
      </c>
      <c r="H3126" s="68">
        <v>4326393</v>
      </c>
      <c r="I3126" t="s">
        <v>4147</v>
      </c>
      <c r="J3126" t="s">
        <v>4149</v>
      </c>
    </row>
    <row r="3127" spans="4:10" x14ac:dyDescent="0.3">
      <c r="D3127" s="68">
        <v>20069</v>
      </c>
      <c r="E3127" t="s">
        <v>5781</v>
      </c>
      <c r="F3127" t="s">
        <v>415</v>
      </c>
      <c r="G3127" t="s">
        <v>6744</v>
      </c>
      <c r="H3127" s="68">
        <v>4326350</v>
      </c>
      <c r="I3127" t="s">
        <v>4147</v>
      </c>
      <c r="J3127" t="s">
        <v>4150</v>
      </c>
    </row>
    <row r="3128" spans="4:10" x14ac:dyDescent="0.3">
      <c r="D3128" s="68">
        <v>20070</v>
      </c>
      <c r="E3128" t="s">
        <v>1607</v>
      </c>
      <c r="F3128" t="s">
        <v>208</v>
      </c>
      <c r="G3128" t="s">
        <v>7305</v>
      </c>
      <c r="H3128" s="68">
        <v>4328671</v>
      </c>
      <c r="I3128" t="s">
        <v>4147</v>
      </c>
      <c r="J3128" t="s">
        <v>4149</v>
      </c>
    </row>
    <row r="3129" spans="4:10" x14ac:dyDescent="0.3">
      <c r="D3129" s="68">
        <v>20071</v>
      </c>
      <c r="E3129" t="s">
        <v>2328</v>
      </c>
      <c r="F3129" t="s">
        <v>1258</v>
      </c>
      <c r="G3129" t="s">
        <v>7691</v>
      </c>
      <c r="H3129" s="68" t="s">
        <v>5768</v>
      </c>
      <c r="I3129" t="s">
        <v>4147</v>
      </c>
      <c r="J3129" t="s">
        <v>4149</v>
      </c>
    </row>
    <row r="3130" spans="4:10" x14ac:dyDescent="0.3">
      <c r="D3130" s="68">
        <v>20072</v>
      </c>
      <c r="E3130" t="s">
        <v>689</v>
      </c>
      <c r="F3130" t="s">
        <v>5991</v>
      </c>
      <c r="G3130" t="s">
        <v>6939</v>
      </c>
      <c r="H3130" s="68" t="s">
        <v>5768</v>
      </c>
      <c r="I3130" t="s">
        <v>4147</v>
      </c>
      <c r="J3130" t="s">
        <v>4149</v>
      </c>
    </row>
    <row r="3131" spans="4:10" x14ac:dyDescent="0.3">
      <c r="D3131" s="68">
        <v>20073</v>
      </c>
      <c r="E3131" t="s">
        <v>775</v>
      </c>
      <c r="F3131" t="s">
        <v>6028</v>
      </c>
      <c r="G3131" t="s">
        <v>6970</v>
      </c>
      <c r="H3131" s="68" t="s">
        <v>5768</v>
      </c>
      <c r="I3131" t="s">
        <v>4147</v>
      </c>
      <c r="J3131" t="s">
        <v>4149</v>
      </c>
    </row>
    <row r="3132" spans="4:10" x14ac:dyDescent="0.3">
      <c r="D3132" s="68">
        <v>20074</v>
      </c>
      <c r="E3132" t="s">
        <v>346</v>
      </c>
      <c r="F3132" t="s">
        <v>1481</v>
      </c>
      <c r="G3132" t="s">
        <v>6821</v>
      </c>
      <c r="H3132" s="68" t="s">
        <v>5768</v>
      </c>
      <c r="I3132" t="s">
        <v>4147</v>
      </c>
      <c r="J3132" t="s">
        <v>4149</v>
      </c>
    </row>
    <row r="3133" spans="4:10" x14ac:dyDescent="0.3">
      <c r="D3133" s="68">
        <v>20075</v>
      </c>
      <c r="E3133" t="s">
        <v>804</v>
      </c>
      <c r="F3133" t="s">
        <v>6035</v>
      </c>
      <c r="G3133" t="s">
        <v>6978</v>
      </c>
      <c r="H3133" s="68">
        <v>4328523</v>
      </c>
      <c r="I3133" t="s">
        <v>4147</v>
      </c>
      <c r="J3133" t="s">
        <v>4149</v>
      </c>
    </row>
    <row r="3134" spans="4:10" x14ac:dyDescent="0.3">
      <c r="D3134" s="68">
        <v>20076</v>
      </c>
      <c r="E3134" t="s">
        <v>1423</v>
      </c>
      <c r="F3134" t="s">
        <v>6280</v>
      </c>
      <c r="G3134" t="s">
        <v>7235</v>
      </c>
      <c r="H3134" s="68">
        <v>4326440</v>
      </c>
      <c r="I3134" t="s">
        <v>4147</v>
      </c>
      <c r="J3134" t="s">
        <v>4150</v>
      </c>
    </row>
    <row r="3135" spans="4:10" x14ac:dyDescent="0.3">
      <c r="D3135" s="68">
        <v>20077</v>
      </c>
      <c r="E3135" t="s">
        <v>5986</v>
      </c>
      <c r="F3135" t="s">
        <v>5987</v>
      </c>
      <c r="G3135" t="s">
        <v>6935</v>
      </c>
      <c r="H3135" s="68">
        <v>4326504</v>
      </c>
      <c r="I3135" t="s">
        <v>4147</v>
      </c>
      <c r="J3135" t="s">
        <v>4150</v>
      </c>
    </row>
    <row r="3136" spans="4:10" x14ac:dyDescent="0.3">
      <c r="D3136" s="68">
        <v>20078</v>
      </c>
      <c r="E3136" t="s">
        <v>5862</v>
      </c>
      <c r="F3136" t="s">
        <v>5863</v>
      </c>
      <c r="G3136" t="s">
        <v>6807</v>
      </c>
      <c r="H3136" s="68" t="s">
        <v>5768</v>
      </c>
      <c r="I3136" t="s">
        <v>4147</v>
      </c>
      <c r="J3136" t="s">
        <v>1925</v>
      </c>
    </row>
    <row r="3137" spans="4:10" x14ac:dyDescent="0.3">
      <c r="D3137" s="68">
        <v>20079</v>
      </c>
      <c r="E3137" t="s">
        <v>6400</v>
      </c>
      <c r="F3137" t="s">
        <v>4758</v>
      </c>
      <c r="G3137" t="s">
        <v>7355</v>
      </c>
      <c r="H3137" s="68">
        <v>241962</v>
      </c>
      <c r="I3137" t="s">
        <v>4147</v>
      </c>
      <c r="J3137" t="s">
        <v>1925</v>
      </c>
    </row>
    <row r="3138" spans="4:10" x14ac:dyDescent="0.3">
      <c r="D3138" s="68">
        <v>20080</v>
      </c>
      <c r="E3138" t="s">
        <v>5842</v>
      </c>
      <c r="F3138" t="s">
        <v>5843</v>
      </c>
      <c r="G3138" t="s">
        <v>6791</v>
      </c>
      <c r="H3138" s="68">
        <v>5206863</v>
      </c>
      <c r="I3138" t="s">
        <v>4147</v>
      </c>
      <c r="J3138" t="s">
        <v>1925</v>
      </c>
    </row>
    <row r="3139" spans="4:10" x14ac:dyDescent="0.3">
      <c r="D3139" s="68">
        <v>20081</v>
      </c>
      <c r="E3139" t="s">
        <v>6136</v>
      </c>
      <c r="F3139" t="s">
        <v>1580</v>
      </c>
      <c r="G3139" t="s">
        <v>7080</v>
      </c>
      <c r="H3139" s="68" t="s">
        <v>5768</v>
      </c>
      <c r="I3139" t="s">
        <v>4147</v>
      </c>
      <c r="J3139" t="s">
        <v>4152</v>
      </c>
    </row>
    <row r="3140" spans="4:10" x14ac:dyDescent="0.3">
      <c r="D3140" s="68">
        <v>20082</v>
      </c>
      <c r="E3140" t="s">
        <v>6089</v>
      </c>
      <c r="F3140" t="s">
        <v>1245</v>
      </c>
      <c r="G3140" t="s">
        <v>7028</v>
      </c>
      <c r="H3140" s="68" t="s">
        <v>5768</v>
      </c>
      <c r="I3140" t="s">
        <v>4147</v>
      </c>
      <c r="J3140" t="s">
        <v>4149</v>
      </c>
    </row>
    <row r="3141" spans="4:10" x14ac:dyDescent="0.3">
      <c r="D3141" s="68">
        <v>20083</v>
      </c>
      <c r="E3141" t="s">
        <v>2282</v>
      </c>
      <c r="F3141" t="s">
        <v>6702</v>
      </c>
      <c r="G3141" t="s">
        <v>7651</v>
      </c>
      <c r="H3141" s="68">
        <v>4326466</v>
      </c>
      <c r="I3141" t="s">
        <v>4147</v>
      </c>
      <c r="J3141" t="s">
        <v>4150</v>
      </c>
    </row>
    <row r="3142" spans="4:10" x14ac:dyDescent="0.3">
      <c r="D3142" s="68">
        <v>20084</v>
      </c>
      <c r="E3142" t="s">
        <v>1707</v>
      </c>
      <c r="F3142" t="s">
        <v>561</v>
      </c>
      <c r="G3142" t="s">
        <v>7354</v>
      </c>
      <c r="H3142" s="68" t="s">
        <v>5768</v>
      </c>
      <c r="I3142" t="s">
        <v>4147</v>
      </c>
      <c r="J3142" t="s">
        <v>4151</v>
      </c>
    </row>
    <row r="3143" spans="4:10" x14ac:dyDescent="0.3">
      <c r="D3143" s="68">
        <v>20085</v>
      </c>
      <c r="E3143" t="s">
        <v>6596</v>
      </c>
      <c r="F3143" t="s">
        <v>169</v>
      </c>
      <c r="G3143" t="s">
        <v>7519</v>
      </c>
      <c r="H3143" s="68" t="s">
        <v>5768</v>
      </c>
      <c r="I3143" t="s">
        <v>4147</v>
      </c>
      <c r="J3143" t="s">
        <v>4149</v>
      </c>
    </row>
    <row r="3144" spans="4:10" x14ac:dyDescent="0.3">
      <c r="D3144" s="68">
        <v>20086</v>
      </c>
      <c r="E3144" t="s">
        <v>2296</v>
      </c>
      <c r="F3144" t="s">
        <v>6713</v>
      </c>
      <c r="G3144" t="s">
        <v>7664</v>
      </c>
      <c r="H3144" s="68" t="s">
        <v>5768</v>
      </c>
      <c r="I3144" t="s">
        <v>4147</v>
      </c>
      <c r="J3144" t="s">
        <v>4149</v>
      </c>
    </row>
    <row r="3145" spans="4:10" x14ac:dyDescent="0.3">
      <c r="D3145" s="68">
        <v>20087</v>
      </c>
      <c r="E3145" t="s">
        <v>1300</v>
      </c>
      <c r="F3145" t="s">
        <v>4579</v>
      </c>
      <c r="G3145" t="s">
        <v>7190</v>
      </c>
      <c r="H3145" s="68" t="s">
        <v>5768</v>
      </c>
      <c r="I3145" t="s">
        <v>4147</v>
      </c>
      <c r="J3145" t="s">
        <v>4149</v>
      </c>
    </row>
    <row r="3146" spans="4:10" x14ac:dyDescent="0.3">
      <c r="D3146" s="68">
        <v>20088</v>
      </c>
      <c r="E3146" t="s">
        <v>1300</v>
      </c>
      <c r="F3146" t="s">
        <v>4389</v>
      </c>
      <c r="G3146" t="s">
        <v>7189</v>
      </c>
      <c r="H3146" s="68" t="s">
        <v>5768</v>
      </c>
      <c r="I3146" t="s">
        <v>33</v>
      </c>
      <c r="J3146" t="s">
        <v>4149</v>
      </c>
    </row>
    <row r="3147" spans="4:10" x14ac:dyDescent="0.3">
      <c r="D3147" s="68">
        <v>20089</v>
      </c>
      <c r="E3147" t="s">
        <v>1184</v>
      </c>
      <c r="F3147" t="s">
        <v>765</v>
      </c>
      <c r="G3147" t="s">
        <v>3095</v>
      </c>
      <c r="H3147" s="68">
        <v>4328582</v>
      </c>
      <c r="I3147" t="s">
        <v>4147</v>
      </c>
      <c r="J3147" t="s">
        <v>4149</v>
      </c>
    </row>
    <row r="3148" spans="4:10" x14ac:dyDescent="0.3">
      <c r="D3148" s="68">
        <v>20090</v>
      </c>
      <c r="E3148" t="s">
        <v>5904</v>
      </c>
      <c r="F3148" t="s">
        <v>852</v>
      </c>
      <c r="G3148" t="s">
        <v>6857</v>
      </c>
      <c r="H3148" s="68" t="s">
        <v>5768</v>
      </c>
      <c r="I3148" t="s">
        <v>4147</v>
      </c>
      <c r="J3148" t="s">
        <v>1925</v>
      </c>
    </row>
    <row r="3149" spans="4:10" x14ac:dyDescent="0.3">
      <c r="D3149" s="68">
        <v>20091</v>
      </c>
      <c r="E3149" t="s">
        <v>5960</v>
      </c>
      <c r="F3149" t="s">
        <v>738</v>
      </c>
      <c r="G3149" t="s">
        <v>6907</v>
      </c>
      <c r="H3149" s="68" t="s">
        <v>5768</v>
      </c>
      <c r="I3149" t="s">
        <v>4147</v>
      </c>
      <c r="J3149" t="s">
        <v>4149</v>
      </c>
    </row>
    <row r="3150" spans="4:10" x14ac:dyDescent="0.3">
      <c r="D3150" s="68">
        <v>20092</v>
      </c>
      <c r="E3150" t="s">
        <v>6649</v>
      </c>
      <c r="F3150" t="s">
        <v>6651</v>
      </c>
      <c r="G3150" t="s">
        <v>7583</v>
      </c>
      <c r="H3150" s="68">
        <v>29983304</v>
      </c>
      <c r="I3150" t="s">
        <v>4147</v>
      </c>
      <c r="J3150" t="s">
        <v>4150</v>
      </c>
    </row>
    <row r="3151" spans="4:10" x14ac:dyDescent="0.3">
      <c r="D3151" s="68">
        <v>20093</v>
      </c>
      <c r="E3151" t="s">
        <v>2276</v>
      </c>
      <c r="F3151" t="s">
        <v>6701</v>
      </c>
      <c r="G3151" t="s">
        <v>7649</v>
      </c>
      <c r="H3151" s="68" t="s">
        <v>5768</v>
      </c>
      <c r="I3151" t="s">
        <v>33</v>
      </c>
      <c r="J3151" t="s">
        <v>4149</v>
      </c>
    </row>
    <row r="3152" spans="4:10" x14ac:dyDescent="0.3">
      <c r="D3152" s="68">
        <v>20094</v>
      </c>
      <c r="E3152" t="s">
        <v>6625</v>
      </c>
      <c r="F3152" t="s">
        <v>4963</v>
      </c>
      <c r="G3152" t="s">
        <v>7548</v>
      </c>
      <c r="H3152" s="68">
        <v>4326610</v>
      </c>
      <c r="I3152" t="s">
        <v>4147</v>
      </c>
      <c r="J3152" t="s">
        <v>4150</v>
      </c>
    </row>
    <row r="3153" spans="4:10" x14ac:dyDescent="0.3">
      <c r="D3153" s="68">
        <v>20095</v>
      </c>
      <c r="E3153" t="s">
        <v>6438</v>
      </c>
      <c r="F3153" t="s">
        <v>6439</v>
      </c>
      <c r="G3153" t="s">
        <v>7381</v>
      </c>
      <c r="H3153" s="68">
        <v>4326512</v>
      </c>
      <c r="I3153" t="s">
        <v>4147</v>
      </c>
      <c r="J3153" t="s">
        <v>4150</v>
      </c>
    </row>
    <row r="3154" spans="4:10" x14ac:dyDescent="0.3">
      <c r="D3154" s="68">
        <v>20096</v>
      </c>
      <c r="E3154" t="s">
        <v>6392</v>
      </c>
      <c r="F3154" t="s">
        <v>188</v>
      </c>
      <c r="G3154" t="s">
        <v>7345</v>
      </c>
      <c r="H3154" s="68" t="s">
        <v>5768</v>
      </c>
      <c r="I3154" t="s">
        <v>4147</v>
      </c>
      <c r="J3154" t="s">
        <v>1925</v>
      </c>
    </row>
    <row r="3155" spans="4:10" x14ac:dyDescent="0.3">
      <c r="D3155" s="68">
        <v>20097</v>
      </c>
      <c r="E3155" t="s">
        <v>6270</v>
      </c>
      <c r="F3155" t="s">
        <v>605</v>
      </c>
      <c r="G3155" t="s">
        <v>7223</v>
      </c>
      <c r="H3155" s="68" t="s">
        <v>5768</v>
      </c>
      <c r="I3155" t="s">
        <v>4147</v>
      </c>
      <c r="J3155" t="s">
        <v>1925</v>
      </c>
    </row>
    <row r="3156" spans="4:10" x14ac:dyDescent="0.3">
      <c r="D3156" s="68">
        <v>20098</v>
      </c>
      <c r="E3156" t="s">
        <v>6479</v>
      </c>
      <c r="F3156" t="s">
        <v>229</v>
      </c>
      <c r="G3156" t="s">
        <v>7414</v>
      </c>
      <c r="H3156" s="68">
        <v>4328728</v>
      </c>
      <c r="I3156" t="s">
        <v>4147</v>
      </c>
      <c r="J3156" t="s">
        <v>4149</v>
      </c>
    </row>
    <row r="3157" spans="4:10" x14ac:dyDescent="0.3">
      <c r="D3157" s="68">
        <v>20099</v>
      </c>
      <c r="E3157" t="s">
        <v>6616</v>
      </c>
      <c r="F3157" t="s">
        <v>947</v>
      </c>
      <c r="G3157" t="s">
        <v>7540</v>
      </c>
      <c r="H3157" s="68" t="s">
        <v>5768</v>
      </c>
      <c r="I3157" t="s">
        <v>4147</v>
      </c>
      <c r="J3157" t="s">
        <v>4150</v>
      </c>
    </row>
    <row r="3158" spans="4:10" x14ac:dyDescent="0.3">
      <c r="D3158" s="68">
        <v>20100</v>
      </c>
      <c r="E3158" t="s">
        <v>1014</v>
      </c>
      <c r="F3158" t="s">
        <v>6123</v>
      </c>
      <c r="G3158" t="s">
        <v>7062</v>
      </c>
      <c r="H3158" s="68" t="s">
        <v>5768</v>
      </c>
      <c r="I3158" t="s">
        <v>33</v>
      </c>
      <c r="J3158" t="s">
        <v>4149</v>
      </c>
    </row>
    <row r="3159" spans="4:10" x14ac:dyDescent="0.3">
      <c r="D3159" s="68">
        <v>20101</v>
      </c>
      <c r="E3159" t="s">
        <v>2337</v>
      </c>
      <c r="F3159" t="s">
        <v>6732</v>
      </c>
      <c r="G3159" t="s">
        <v>7695</v>
      </c>
      <c r="H3159" s="68" t="s">
        <v>5768</v>
      </c>
      <c r="I3159" t="s">
        <v>33</v>
      </c>
      <c r="J3159" t="s">
        <v>4149</v>
      </c>
    </row>
    <row r="3160" spans="4:10" x14ac:dyDescent="0.3">
      <c r="D3160" s="68">
        <v>20102</v>
      </c>
      <c r="E3160" t="s">
        <v>2296</v>
      </c>
      <c r="F3160" t="s">
        <v>309</v>
      </c>
      <c r="G3160" t="s">
        <v>7671</v>
      </c>
      <c r="H3160" s="68" t="s">
        <v>5768</v>
      </c>
      <c r="I3160" t="s">
        <v>4147</v>
      </c>
      <c r="J3160" t="s">
        <v>4149</v>
      </c>
    </row>
    <row r="3161" spans="4:10" x14ac:dyDescent="0.3">
      <c r="D3161" s="68">
        <v>20103</v>
      </c>
      <c r="E3161" t="s">
        <v>1996</v>
      </c>
      <c r="F3161" t="s">
        <v>6585</v>
      </c>
      <c r="G3161" t="s">
        <v>7506</v>
      </c>
      <c r="H3161" s="68" t="s">
        <v>5768</v>
      </c>
      <c r="I3161" t="s">
        <v>33</v>
      </c>
      <c r="J3161" t="s">
        <v>4149</v>
      </c>
    </row>
    <row r="3162" spans="4:10" x14ac:dyDescent="0.3">
      <c r="D3162" s="68">
        <v>20104</v>
      </c>
      <c r="E3162" t="s">
        <v>2296</v>
      </c>
      <c r="F3162" t="s">
        <v>6718</v>
      </c>
      <c r="G3162" t="s">
        <v>7675</v>
      </c>
      <c r="H3162" s="68" t="s">
        <v>5768</v>
      </c>
      <c r="I3162" t="s">
        <v>4147</v>
      </c>
      <c r="J3162" t="s">
        <v>4149</v>
      </c>
    </row>
    <row r="3163" spans="4:10" x14ac:dyDescent="0.3">
      <c r="D3163" s="68">
        <v>20105</v>
      </c>
      <c r="E3163" t="s">
        <v>2322</v>
      </c>
      <c r="F3163" t="s">
        <v>4196</v>
      </c>
      <c r="G3163" t="s">
        <v>7686</v>
      </c>
      <c r="H3163" s="68" t="s">
        <v>5768</v>
      </c>
      <c r="I3163" t="s">
        <v>4147</v>
      </c>
      <c r="J3163" t="s">
        <v>4149</v>
      </c>
    </row>
    <row r="3164" spans="4:10" x14ac:dyDescent="0.3">
      <c r="D3164" s="68">
        <v>20106</v>
      </c>
      <c r="E3164" t="s">
        <v>2296</v>
      </c>
      <c r="F3164" t="s">
        <v>1579</v>
      </c>
      <c r="G3164" t="s">
        <v>7660</v>
      </c>
      <c r="H3164" s="68" t="s">
        <v>5768</v>
      </c>
      <c r="I3164" t="s">
        <v>4147</v>
      </c>
      <c r="J3164" t="s">
        <v>4149</v>
      </c>
    </row>
    <row r="3165" spans="4:10" x14ac:dyDescent="0.3">
      <c r="D3165" s="68">
        <v>20107</v>
      </c>
      <c r="E3165" t="s">
        <v>804</v>
      </c>
      <c r="F3165" t="s">
        <v>6034</v>
      </c>
      <c r="G3165" t="s">
        <v>6976</v>
      </c>
      <c r="H3165" s="68" t="s">
        <v>5768</v>
      </c>
      <c r="I3165" t="s">
        <v>33</v>
      </c>
      <c r="J3165" t="s">
        <v>4150</v>
      </c>
    </row>
    <row r="3166" spans="4:10" x14ac:dyDescent="0.3">
      <c r="D3166" s="68">
        <v>20108</v>
      </c>
      <c r="E3166" t="s">
        <v>6649</v>
      </c>
      <c r="F3166" t="s">
        <v>6650</v>
      </c>
      <c r="G3166" t="s">
        <v>7582</v>
      </c>
      <c r="H3166" s="68">
        <v>29930030</v>
      </c>
      <c r="I3166" t="s">
        <v>4147</v>
      </c>
      <c r="J3166" t="s">
        <v>4150</v>
      </c>
    </row>
    <row r="3167" spans="4:10" x14ac:dyDescent="0.3">
      <c r="D3167" s="68">
        <v>20109</v>
      </c>
      <c r="E3167" t="s">
        <v>405</v>
      </c>
      <c r="F3167" t="s">
        <v>535</v>
      </c>
      <c r="G3167" t="s">
        <v>6848</v>
      </c>
      <c r="H3167" s="68" t="s">
        <v>5768</v>
      </c>
      <c r="I3167" t="s">
        <v>4147</v>
      </c>
      <c r="J3167" t="s">
        <v>4149</v>
      </c>
    </row>
    <row r="3168" spans="4:10" x14ac:dyDescent="0.3">
      <c r="D3168" s="68">
        <v>20110</v>
      </c>
      <c r="E3168" t="s">
        <v>6477</v>
      </c>
      <c r="F3168" t="s">
        <v>6478</v>
      </c>
      <c r="G3168" t="s">
        <v>7413</v>
      </c>
      <c r="H3168" s="68" t="s">
        <v>5768</v>
      </c>
      <c r="I3168" t="s">
        <v>4147</v>
      </c>
      <c r="J3168" t="s">
        <v>4149</v>
      </c>
    </row>
    <row r="3169" spans="4:10" x14ac:dyDescent="0.3">
      <c r="D3169" s="68">
        <v>20111</v>
      </c>
      <c r="E3169" t="s">
        <v>6623</v>
      </c>
      <c r="F3169" t="s">
        <v>67</v>
      </c>
      <c r="G3169" t="s">
        <v>7546</v>
      </c>
      <c r="H3169" s="68">
        <v>4326601</v>
      </c>
      <c r="I3169" t="s">
        <v>4147</v>
      </c>
      <c r="J3169" t="s">
        <v>4150</v>
      </c>
    </row>
    <row r="3170" spans="4:10" x14ac:dyDescent="0.3">
      <c r="D3170" s="68">
        <v>20112</v>
      </c>
      <c r="E3170" t="s">
        <v>6569</v>
      </c>
      <c r="F3170" t="s">
        <v>6570</v>
      </c>
      <c r="G3170" t="s">
        <v>7495</v>
      </c>
      <c r="H3170" s="68" t="s">
        <v>5768</v>
      </c>
      <c r="I3170" t="s">
        <v>4147</v>
      </c>
      <c r="J3170" t="s">
        <v>4149</v>
      </c>
    </row>
    <row r="3171" spans="4:10" x14ac:dyDescent="0.3">
      <c r="D3171" s="68">
        <v>20113</v>
      </c>
      <c r="E3171" t="s">
        <v>2117</v>
      </c>
      <c r="F3171" t="s">
        <v>6644</v>
      </c>
      <c r="G3171" t="s">
        <v>7569</v>
      </c>
      <c r="H3171" s="68">
        <v>4328850</v>
      </c>
      <c r="I3171" t="s">
        <v>4147</v>
      </c>
      <c r="J3171" t="s">
        <v>4149</v>
      </c>
    </row>
    <row r="3172" spans="4:10" x14ac:dyDescent="0.3">
      <c r="D3172" s="68">
        <v>20114</v>
      </c>
      <c r="E3172" t="s">
        <v>2160</v>
      </c>
      <c r="F3172" t="s">
        <v>144</v>
      </c>
      <c r="G3172" t="s">
        <v>7580</v>
      </c>
      <c r="H3172" s="68" t="s">
        <v>5768</v>
      </c>
      <c r="I3172" t="s">
        <v>4147</v>
      </c>
      <c r="J3172" t="s">
        <v>1925</v>
      </c>
    </row>
    <row r="3173" spans="4:10" x14ac:dyDescent="0.3">
      <c r="D3173" s="68">
        <v>20115</v>
      </c>
      <c r="E3173" t="s">
        <v>1965</v>
      </c>
      <c r="F3173" t="s">
        <v>6563</v>
      </c>
      <c r="G3173" t="s">
        <v>7487</v>
      </c>
      <c r="H3173" s="68" t="s">
        <v>5768</v>
      </c>
      <c r="I3173" t="s">
        <v>4147</v>
      </c>
      <c r="J3173" t="s">
        <v>4152</v>
      </c>
    </row>
    <row r="3174" spans="4:10" x14ac:dyDescent="0.3">
      <c r="D3174" s="68">
        <v>20116</v>
      </c>
      <c r="E3174" t="s">
        <v>5985</v>
      </c>
      <c r="F3174" t="s">
        <v>167</v>
      </c>
      <c r="G3174" t="s">
        <v>6934</v>
      </c>
      <c r="H3174" s="68" t="s">
        <v>5768</v>
      </c>
      <c r="I3174" t="s">
        <v>4147</v>
      </c>
      <c r="J3174" t="s">
        <v>4152</v>
      </c>
    </row>
    <row r="3175" spans="4:10" x14ac:dyDescent="0.3">
      <c r="D3175" s="68">
        <v>20117</v>
      </c>
      <c r="E3175" t="s">
        <v>1506</v>
      </c>
      <c r="F3175" t="s">
        <v>365</v>
      </c>
      <c r="G3175" t="s">
        <v>7267</v>
      </c>
      <c r="H3175" s="68" t="s">
        <v>5768</v>
      </c>
      <c r="I3175" t="s">
        <v>4147</v>
      </c>
      <c r="J3175" t="s">
        <v>1925</v>
      </c>
    </row>
    <row r="3176" spans="4:10" x14ac:dyDescent="0.3">
      <c r="D3176" s="68">
        <v>20118</v>
      </c>
      <c r="E3176" t="s">
        <v>6459</v>
      </c>
      <c r="F3176" t="s">
        <v>6460</v>
      </c>
      <c r="G3176" t="s">
        <v>7397</v>
      </c>
      <c r="H3176" s="68" t="s">
        <v>5768</v>
      </c>
      <c r="I3176" t="s">
        <v>4147</v>
      </c>
      <c r="J3176" t="s">
        <v>4149</v>
      </c>
    </row>
    <row r="3177" spans="4:10" x14ac:dyDescent="0.3">
      <c r="D3177" s="68">
        <v>20121</v>
      </c>
      <c r="E3177" t="s">
        <v>1965</v>
      </c>
      <c r="F3177" t="s">
        <v>6562</v>
      </c>
      <c r="G3177" t="s">
        <v>7486</v>
      </c>
      <c r="H3177" s="68">
        <v>4326717</v>
      </c>
      <c r="I3177" t="s">
        <v>4147</v>
      </c>
      <c r="J3177" t="s">
        <v>4149</v>
      </c>
    </row>
    <row r="3178" spans="4:10" x14ac:dyDescent="0.3">
      <c r="D3178" s="68">
        <v>20124</v>
      </c>
      <c r="E3178" t="s">
        <v>6007</v>
      </c>
      <c r="F3178" t="s">
        <v>313</v>
      </c>
      <c r="G3178" t="s">
        <v>6951</v>
      </c>
      <c r="H3178" s="68" t="s">
        <v>5768</v>
      </c>
      <c r="I3178" t="s">
        <v>4147</v>
      </c>
      <c r="J3178" t="s">
        <v>1925</v>
      </c>
    </row>
    <row r="3179" spans="4:10" x14ac:dyDescent="0.3">
      <c r="D3179" s="68">
        <v>20125</v>
      </c>
      <c r="E3179" t="s">
        <v>6593</v>
      </c>
      <c r="F3179" t="s">
        <v>101</v>
      </c>
      <c r="G3179" t="s">
        <v>7516</v>
      </c>
      <c r="H3179" s="68" t="s">
        <v>5768</v>
      </c>
      <c r="I3179" t="s">
        <v>4147</v>
      </c>
      <c r="J3179" t="s">
        <v>4150</v>
      </c>
    </row>
    <row r="3180" spans="4:10" x14ac:dyDescent="0.3">
      <c r="D3180" s="68">
        <v>20126</v>
      </c>
      <c r="E3180" t="s">
        <v>6039</v>
      </c>
      <c r="F3180" t="s">
        <v>139</v>
      </c>
      <c r="G3180" t="s">
        <v>6981</v>
      </c>
      <c r="H3180" s="68" t="s">
        <v>5768</v>
      </c>
      <c r="I3180" t="s">
        <v>4147</v>
      </c>
      <c r="J3180" t="s">
        <v>1925</v>
      </c>
    </row>
    <row r="3181" spans="4:10" x14ac:dyDescent="0.3">
      <c r="D3181" s="68">
        <v>20127</v>
      </c>
      <c r="E3181" t="s">
        <v>6629</v>
      </c>
      <c r="F3181" t="s">
        <v>439</v>
      </c>
      <c r="G3181" t="s">
        <v>7551</v>
      </c>
      <c r="H3181" s="68" t="s">
        <v>5768</v>
      </c>
      <c r="I3181" t="s">
        <v>4147</v>
      </c>
      <c r="J3181" t="s">
        <v>4150</v>
      </c>
    </row>
    <row r="3182" spans="4:10" x14ac:dyDescent="0.3">
      <c r="D3182" s="68">
        <v>20128</v>
      </c>
      <c r="E3182" t="s">
        <v>5793</v>
      </c>
      <c r="F3182" t="s">
        <v>150</v>
      </c>
      <c r="G3182" t="s">
        <v>6753</v>
      </c>
      <c r="H3182" s="68" t="s">
        <v>5768</v>
      </c>
      <c r="I3182" t="s">
        <v>4147</v>
      </c>
      <c r="J3182" t="s">
        <v>4152</v>
      </c>
    </row>
    <row r="3183" spans="4:10" x14ac:dyDescent="0.3">
      <c r="D3183" s="68">
        <v>20129</v>
      </c>
      <c r="E3183" t="s">
        <v>6543</v>
      </c>
      <c r="F3183" t="s">
        <v>6416</v>
      </c>
      <c r="G3183" t="s">
        <v>7468</v>
      </c>
      <c r="H3183" s="68">
        <v>14904845</v>
      </c>
      <c r="I3183" t="s">
        <v>4147</v>
      </c>
      <c r="J3183" t="s">
        <v>1925</v>
      </c>
    </row>
    <row r="3184" spans="4:10" x14ac:dyDescent="0.3">
      <c r="D3184" s="68">
        <v>20130</v>
      </c>
      <c r="E3184" t="s">
        <v>590</v>
      </c>
      <c r="F3184" t="s">
        <v>100</v>
      </c>
      <c r="G3184" t="s">
        <v>6774</v>
      </c>
      <c r="H3184" s="68" t="s">
        <v>5768</v>
      </c>
      <c r="I3184" t="s">
        <v>4147</v>
      </c>
      <c r="J3184" t="s">
        <v>1925</v>
      </c>
    </row>
    <row r="3185" spans="4:10" x14ac:dyDescent="0.3">
      <c r="D3185" s="68">
        <v>20131</v>
      </c>
      <c r="E3185" t="s">
        <v>6660</v>
      </c>
      <c r="F3185" t="s">
        <v>6661</v>
      </c>
      <c r="G3185" t="s">
        <v>7593</v>
      </c>
      <c r="H3185" s="68">
        <v>4326687</v>
      </c>
      <c r="I3185" t="s">
        <v>4147</v>
      </c>
      <c r="J3185" t="s">
        <v>4149</v>
      </c>
    </row>
    <row r="3186" spans="4:10" x14ac:dyDescent="0.3">
      <c r="D3186" s="68">
        <v>20132</v>
      </c>
      <c r="E3186" t="s">
        <v>2296</v>
      </c>
      <c r="F3186" t="s">
        <v>6716</v>
      </c>
      <c r="G3186" t="s">
        <v>7672</v>
      </c>
      <c r="H3186" s="68" t="s">
        <v>5768</v>
      </c>
      <c r="I3186" t="s">
        <v>4147</v>
      </c>
      <c r="J3186" t="s">
        <v>4149</v>
      </c>
    </row>
    <row r="3187" spans="4:10" x14ac:dyDescent="0.3">
      <c r="D3187" s="68">
        <v>20133</v>
      </c>
      <c r="E3187" t="s">
        <v>1310</v>
      </c>
      <c r="F3187" t="s">
        <v>1257</v>
      </c>
      <c r="G3187" t="s">
        <v>7194</v>
      </c>
      <c r="H3187" s="68">
        <v>4326822</v>
      </c>
      <c r="I3187" t="s">
        <v>4147</v>
      </c>
      <c r="J3187" t="s">
        <v>4150</v>
      </c>
    </row>
    <row r="3188" spans="4:10" x14ac:dyDescent="0.3">
      <c r="D3188" s="68">
        <v>20134</v>
      </c>
      <c r="E3188" t="s">
        <v>2117</v>
      </c>
      <c r="F3188" t="s">
        <v>6641</v>
      </c>
      <c r="G3188" t="s">
        <v>7565</v>
      </c>
      <c r="H3188" s="68">
        <v>4326830</v>
      </c>
      <c r="I3188" t="s">
        <v>33</v>
      </c>
      <c r="J3188" t="s">
        <v>4150</v>
      </c>
    </row>
    <row r="3189" spans="4:10" x14ac:dyDescent="0.3">
      <c r="D3189" s="68">
        <v>20135</v>
      </c>
      <c r="E3189" t="s">
        <v>625</v>
      </c>
      <c r="F3189" t="s">
        <v>5970</v>
      </c>
      <c r="G3189" t="s">
        <v>6917</v>
      </c>
      <c r="H3189" s="68" t="s">
        <v>5768</v>
      </c>
      <c r="I3189" t="s">
        <v>4147</v>
      </c>
      <c r="J3189" t="s">
        <v>4149</v>
      </c>
    </row>
    <row r="3190" spans="4:10" x14ac:dyDescent="0.3">
      <c r="D3190" s="68">
        <v>20136</v>
      </c>
      <c r="E3190" t="s">
        <v>2117</v>
      </c>
      <c r="F3190" t="s">
        <v>6643</v>
      </c>
      <c r="G3190" t="s">
        <v>7568</v>
      </c>
      <c r="H3190" s="68" t="s">
        <v>5768</v>
      </c>
      <c r="I3190" t="s">
        <v>4147</v>
      </c>
      <c r="J3190" t="s">
        <v>4149</v>
      </c>
    </row>
    <row r="3191" spans="4:10" x14ac:dyDescent="0.3">
      <c r="D3191" s="68">
        <v>20137</v>
      </c>
      <c r="E3191" t="s">
        <v>2322</v>
      </c>
      <c r="F3191" t="s">
        <v>6730</v>
      </c>
      <c r="G3191" t="s">
        <v>7690</v>
      </c>
      <c r="H3191" s="68" t="s">
        <v>5768</v>
      </c>
      <c r="I3191" t="s">
        <v>4147</v>
      </c>
      <c r="J3191" t="s">
        <v>4149</v>
      </c>
    </row>
    <row r="3192" spans="4:10" x14ac:dyDescent="0.3">
      <c r="D3192" s="68">
        <v>20138</v>
      </c>
      <c r="E3192" t="s">
        <v>983</v>
      </c>
      <c r="F3192" t="s">
        <v>4196</v>
      </c>
      <c r="G3192" t="s">
        <v>7146</v>
      </c>
      <c r="H3192" s="68">
        <v>4326628</v>
      </c>
      <c r="I3192" t="s">
        <v>4147</v>
      </c>
      <c r="J3192" t="s">
        <v>1925</v>
      </c>
    </row>
    <row r="3193" spans="4:10" x14ac:dyDescent="0.3">
      <c r="D3193" s="68">
        <v>20139</v>
      </c>
      <c r="E3193" t="s">
        <v>6591</v>
      </c>
      <c r="F3193" t="s">
        <v>1175</v>
      </c>
      <c r="G3193" t="s">
        <v>7513</v>
      </c>
      <c r="H3193" s="68" t="s">
        <v>5768</v>
      </c>
      <c r="I3193" t="s">
        <v>4147</v>
      </c>
      <c r="J3193" t="s">
        <v>4150</v>
      </c>
    </row>
    <row r="3194" spans="4:10" x14ac:dyDescent="0.3">
      <c r="D3194" s="68">
        <v>20140</v>
      </c>
      <c r="E3194" t="s">
        <v>6056</v>
      </c>
      <c r="F3194" t="s">
        <v>6057</v>
      </c>
      <c r="G3194" t="s">
        <v>7000</v>
      </c>
      <c r="H3194" s="68" t="s">
        <v>5768</v>
      </c>
      <c r="I3194" t="s">
        <v>4147</v>
      </c>
      <c r="J3194" t="s">
        <v>4150</v>
      </c>
    </row>
    <row r="3195" spans="4:10" x14ac:dyDescent="0.3">
      <c r="D3195" s="68">
        <v>20141</v>
      </c>
      <c r="E3195" t="s">
        <v>5973</v>
      </c>
      <c r="F3195" t="s">
        <v>97</v>
      </c>
      <c r="G3195" t="s">
        <v>6921</v>
      </c>
      <c r="H3195" s="68">
        <v>4326652</v>
      </c>
      <c r="I3195" t="s">
        <v>4147</v>
      </c>
      <c r="J3195" t="s">
        <v>1925</v>
      </c>
    </row>
    <row r="3196" spans="4:10" x14ac:dyDescent="0.3">
      <c r="D3196" s="68">
        <v>20142</v>
      </c>
      <c r="E3196" t="s">
        <v>5858</v>
      </c>
      <c r="F3196" t="s">
        <v>5859</v>
      </c>
      <c r="G3196" t="s">
        <v>6805</v>
      </c>
      <c r="H3196" s="68" t="s">
        <v>5768</v>
      </c>
      <c r="I3196" t="s">
        <v>33</v>
      </c>
      <c r="J3196" t="s">
        <v>4149</v>
      </c>
    </row>
    <row r="3197" spans="4:10" x14ac:dyDescent="0.3">
      <c r="D3197" s="68">
        <v>20143</v>
      </c>
      <c r="E3197" t="s">
        <v>6303</v>
      </c>
      <c r="F3197" t="s">
        <v>103</v>
      </c>
      <c r="G3197" t="s">
        <v>7257</v>
      </c>
      <c r="H3197" s="68" t="s">
        <v>5768</v>
      </c>
      <c r="I3197" t="s">
        <v>4147</v>
      </c>
      <c r="J3197" t="s">
        <v>1925</v>
      </c>
    </row>
    <row r="3198" spans="4:10" x14ac:dyDescent="0.3">
      <c r="D3198" s="68">
        <v>20144</v>
      </c>
      <c r="E3198" t="s">
        <v>6422</v>
      </c>
      <c r="F3198" t="s">
        <v>6423</v>
      </c>
      <c r="G3198" t="s">
        <v>7372</v>
      </c>
      <c r="H3198" s="68">
        <v>4326679</v>
      </c>
      <c r="I3198" t="s">
        <v>4147</v>
      </c>
      <c r="J3198" t="s">
        <v>4149</v>
      </c>
    </row>
    <row r="3199" spans="4:10" x14ac:dyDescent="0.3">
      <c r="D3199" s="68">
        <v>20145</v>
      </c>
      <c r="E3199" t="s">
        <v>6692</v>
      </c>
      <c r="F3199" t="s">
        <v>6693</v>
      </c>
      <c r="G3199" t="s">
        <v>7639</v>
      </c>
      <c r="H3199" s="68">
        <v>4326636</v>
      </c>
      <c r="I3199" t="s">
        <v>4147</v>
      </c>
      <c r="J3199" t="s">
        <v>1925</v>
      </c>
    </row>
    <row r="3200" spans="4:10" x14ac:dyDescent="0.3">
      <c r="D3200" s="68">
        <v>20146</v>
      </c>
      <c r="E3200" t="s">
        <v>5810</v>
      </c>
      <c r="F3200" t="s">
        <v>5811</v>
      </c>
      <c r="G3200" t="s">
        <v>6765</v>
      </c>
      <c r="H3200" s="68" t="s">
        <v>5768</v>
      </c>
      <c r="I3200" t="s">
        <v>4147</v>
      </c>
      <c r="J3200" t="s">
        <v>4149</v>
      </c>
    </row>
    <row r="3201" spans="4:10" x14ac:dyDescent="0.3">
      <c r="D3201" s="68">
        <v>20147</v>
      </c>
      <c r="E3201" t="s">
        <v>6428</v>
      </c>
      <c r="F3201" t="s">
        <v>6429</v>
      </c>
      <c r="G3201" t="s">
        <v>7375</v>
      </c>
      <c r="H3201" s="68" t="s">
        <v>5768</v>
      </c>
      <c r="I3201" t="s">
        <v>4147</v>
      </c>
      <c r="J3201" t="s">
        <v>4149</v>
      </c>
    </row>
    <row r="3202" spans="4:10" x14ac:dyDescent="0.3">
      <c r="D3202" s="68">
        <v>20148</v>
      </c>
      <c r="E3202" t="s">
        <v>6705</v>
      </c>
      <c r="F3202" t="s">
        <v>415</v>
      </c>
      <c r="G3202" t="s">
        <v>7653</v>
      </c>
      <c r="H3202" s="68" t="s">
        <v>5768</v>
      </c>
      <c r="I3202" t="s">
        <v>4147</v>
      </c>
      <c r="J3202" t="s">
        <v>4149</v>
      </c>
    </row>
    <row r="3203" spans="4:10" x14ac:dyDescent="0.3">
      <c r="D3203" s="68">
        <v>20149</v>
      </c>
      <c r="E3203" t="s">
        <v>6705</v>
      </c>
      <c r="F3203" t="s">
        <v>6706</v>
      </c>
      <c r="G3203" t="s">
        <v>7654</v>
      </c>
      <c r="H3203" s="68" t="s">
        <v>5768</v>
      </c>
      <c r="I3203" t="s">
        <v>4147</v>
      </c>
      <c r="J3203" t="s">
        <v>4149</v>
      </c>
    </row>
    <row r="3204" spans="4:10" x14ac:dyDescent="0.3">
      <c r="D3204" s="68">
        <v>20150</v>
      </c>
      <c r="E3204" t="s">
        <v>5997</v>
      </c>
      <c r="F3204" t="s">
        <v>169</v>
      </c>
      <c r="G3204" t="s">
        <v>6943</v>
      </c>
      <c r="H3204" s="68">
        <v>4326725</v>
      </c>
      <c r="I3204" t="s">
        <v>4147</v>
      </c>
      <c r="J3204" t="s">
        <v>4150</v>
      </c>
    </row>
    <row r="3205" spans="4:10" x14ac:dyDescent="0.3">
      <c r="D3205" s="68">
        <v>20151</v>
      </c>
      <c r="E3205" t="s">
        <v>6281</v>
      </c>
      <c r="F3205" t="s">
        <v>1341</v>
      </c>
      <c r="G3205" t="s">
        <v>7238</v>
      </c>
      <c r="H3205" s="68">
        <v>4326733</v>
      </c>
      <c r="I3205" t="s">
        <v>4147</v>
      </c>
      <c r="J3205" t="s">
        <v>4150</v>
      </c>
    </row>
    <row r="3206" spans="4:10" x14ac:dyDescent="0.3">
      <c r="D3206" s="68">
        <v>20152</v>
      </c>
      <c r="E3206" t="s">
        <v>1645</v>
      </c>
      <c r="F3206" t="s">
        <v>1532</v>
      </c>
      <c r="G3206" t="s">
        <v>7319</v>
      </c>
      <c r="H3206" s="68">
        <v>33453594</v>
      </c>
      <c r="I3206" t="s">
        <v>4147</v>
      </c>
      <c r="J3206" t="s">
        <v>4150</v>
      </c>
    </row>
    <row r="3207" spans="4:10" x14ac:dyDescent="0.3">
      <c r="D3207" s="68">
        <v>20153</v>
      </c>
      <c r="E3207" t="s">
        <v>4688</v>
      </c>
      <c r="F3207" t="s">
        <v>139</v>
      </c>
      <c r="G3207" t="s">
        <v>7321</v>
      </c>
      <c r="H3207" s="68">
        <v>4326768</v>
      </c>
      <c r="I3207" t="s">
        <v>4147</v>
      </c>
      <c r="J3207" t="s">
        <v>4150</v>
      </c>
    </row>
    <row r="3208" spans="4:10" x14ac:dyDescent="0.3">
      <c r="D3208" s="68">
        <v>20154</v>
      </c>
      <c r="E3208" t="s">
        <v>1965</v>
      </c>
      <c r="F3208" t="s">
        <v>67</v>
      </c>
      <c r="G3208" t="s">
        <v>7491</v>
      </c>
      <c r="H3208" s="68">
        <v>4326784</v>
      </c>
      <c r="I3208" t="s">
        <v>4147</v>
      </c>
      <c r="J3208" t="s">
        <v>4149</v>
      </c>
    </row>
    <row r="3209" spans="4:10" x14ac:dyDescent="0.3">
      <c r="D3209" s="68">
        <v>20155</v>
      </c>
      <c r="E3209" t="s">
        <v>460</v>
      </c>
      <c r="F3209" t="s">
        <v>5907</v>
      </c>
      <c r="G3209" t="s">
        <v>6862</v>
      </c>
      <c r="H3209" s="68" t="s">
        <v>5768</v>
      </c>
      <c r="I3209" t="s">
        <v>4147</v>
      </c>
      <c r="J3209" t="s">
        <v>1925</v>
      </c>
    </row>
    <row r="3210" spans="4:10" x14ac:dyDescent="0.3">
      <c r="D3210" s="68">
        <v>20156</v>
      </c>
      <c r="E3210" t="s">
        <v>5841</v>
      </c>
      <c r="F3210" t="s">
        <v>378</v>
      </c>
      <c r="G3210" t="s">
        <v>6790</v>
      </c>
      <c r="H3210" s="68" t="s">
        <v>5768</v>
      </c>
      <c r="I3210" t="s">
        <v>4147</v>
      </c>
      <c r="J3210" t="s">
        <v>4150</v>
      </c>
    </row>
    <row r="3211" spans="4:10" x14ac:dyDescent="0.3">
      <c r="D3211" s="68">
        <v>20157</v>
      </c>
      <c r="E3211" t="s">
        <v>5827</v>
      </c>
      <c r="F3211" t="s">
        <v>621</v>
      </c>
      <c r="G3211" t="s">
        <v>6779</v>
      </c>
      <c r="H3211" s="68">
        <v>4328248</v>
      </c>
      <c r="I3211" t="s">
        <v>4147</v>
      </c>
      <c r="J3211" t="s">
        <v>4150</v>
      </c>
    </row>
    <row r="3212" spans="4:10" x14ac:dyDescent="0.3">
      <c r="D3212" s="68">
        <v>20158</v>
      </c>
      <c r="E3212" t="s">
        <v>2061</v>
      </c>
      <c r="F3212" t="s">
        <v>6617</v>
      </c>
      <c r="G3212" t="s">
        <v>7541</v>
      </c>
      <c r="H3212" s="68" t="s">
        <v>5768</v>
      </c>
      <c r="I3212" t="s">
        <v>4147</v>
      </c>
      <c r="J3212" t="s">
        <v>1925</v>
      </c>
    </row>
    <row r="3213" spans="4:10" x14ac:dyDescent="0.3">
      <c r="D3213" s="68">
        <v>20159</v>
      </c>
      <c r="E3213" t="s">
        <v>684</v>
      </c>
      <c r="F3213" t="s">
        <v>5989</v>
      </c>
      <c r="G3213" t="s">
        <v>6937</v>
      </c>
      <c r="H3213" s="68">
        <v>4326709</v>
      </c>
      <c r="I3213" t="s">
        <v>4147</v>
      </c>
      <c r="J3213" t="s">
        <v>4149</v>
      </c>
    </row>
    <row r="3214" spans="4:10" x14ac:dyDescent="0.3">
      <c r="D3214" s="68">
        <v>20160</v>
      </c>
      <c r="E3214" t="s">
        <v>5845</v>
      </c>
      <c r="F3214" t="s">
        <v>144</v>
      </c>
      <c r="G3214" t="s">
        <v>6793</v>
      </c>
      <c r="H3214" s="68" t="s">
        <v>5768</v>
      </c>
      <c r="I3214" t="s">
        <v>4147</v>
      </c>
      <c r="J3214" t="s">
        <v>4149</v>
      </c>
    </row>
    <row r="3215" spans="4:10" x14ac:dyDescent="0.3">
      <c r="D3215" s="68">
        <v>20161</v>
      </c>
      <c r="E3215" t="s">
        <v>4739</v>
      </c>
      <c r="F3215" t="s">
        <v>6470</v>
      </c>
      <c r="G3215" t="s">
        <v>7408</v>
      </c>
      <c r="H3215" s="68">
        <v>29950830</v>
      </c>
      <c r="I3215" t="s">
        <v>4147</v>
      </c>
      <c r="J3215" t="s">
        <v>4150</v>
      </c>
    </row>
    <row r="3216" spans="4:10" x14ac:dyDescent="0.3">
      <c r="D3216" s="68">
        <v>20162</v>
      </c>
      <c r="E3216" t="s">
        <v>676</v>
      </c>
      <c r="F3216" t="s">
        <v>97</v>
      </c>
      <c r="G3216" t="s">
        <v>6932</v>
      </c>
      <c r="H3216" s="68" t="s">
        <v>5768</v>
      </c>
      <c r="I3216" t="s">
        <v>4147</v>
      </c>
      <c r="J3216" t="s">
        <v>4149</v>
      </c>
    </row>
    <row r="3217" spans="4:10" x14ac:dyDescent="0.3">
      <c r="D3217" s="68">
        <v>20163</v>
      </c>
      <c r="E3217" t="s">
        <v>6603</v>
      </c>
      <c r="F3217" t="s">
        <v>884</v>
      </c>
      <c r="G3217" t="s">
        <v>7529</v>
      </c>
      <c r="H3217" s="68" t="s">
        <v>5768</v>
      </c>
      <c r="I3217" t="s">
        <v>33</v>
      </c>
      <c r="J3217" t="s">
        <v>4149</v>
      </c>
    </row>
    <row r="3218" spans="4:10" x14ac:dyDescent="0.3">
      <c r="D3218" s="68">
        <v>20164</v>
      </c>
      <c r="E3218" t="s">
        <v>1184</v>
      </c>
      <c r="F3218" t="s">
        <v>6200</v>
      </c>
      <c r="G3218" t="s">
        <v>7140</v>
      </c>
      <c r="H3218" s="68">
        <v>4328310</v>
      </c>
      <c r="I3218" t="s">
        <v>4147</v>
      </c>
      <c r="J3218" t="s">
        <v>4149</v>
      </c>
    </row>
    <row r="3219" spans="4:10" x14ac:dyDescent="0.3">
      <c r="D3219" s="68">
        <v>20165</v>
      </c>
      <c r="E3219" t="s">
        <v>6014</v>
      </c>
      <c r="F3219" t="s">
        <v>459</v>
      </c>
      <c r="G3219" t="s">
        <v>6956</v>
      </c>
      <c r="H3219" s="68" t="s">
        <v>5768</v>
      </c>
      <c r="I3219" t="s">
        <v>4147</v>
      </c>
      <c r="J3219" t="s">
        <v>4149</v>
      </c>
    </row>
    <row r="3220" spans="4:10" x14ac:dyDescent="0.3">
      <c r="D3220" s="68">
        <v>20166</v>
      </c>
      <c r="E3220" t="s">
        <v>5995</v>
      </c>
      <c r="F3220" t="s">
        <v>5996</v>
      </c>
      <c r="G3220" t="s">
        <v>6942</v>
      </c>
      <c r="H3220" s="68" t="s">
        <v>5768</v>
      </c>
      <c r="I3220" t="s">
        <v>4147</v>
      </c>
      <c r="J3220" t="s">
        <v>4149</v>
      </c>
    </row>
    <row r="3221" spans="4:10" x14ac:dyDescent="0.3">
      <c r="D3221" s="68">
        <v>20167</v>
      </c>
      <c r="E3221" t="s">
        <v>955</v>
      </c>
      <c r="F3221" t="s">
        <v>6092</v>
      </c>
      <c r="G3221" t="s">
        <v>7034</v>
      </c>
      <c r="H3221" s="68" t="s">
        <v>5768</v>
      </c>
      <c r="I3221" t="s">
        <v>4147</v>
      </c>
      <c r="J3221" t="s">
        <v>4149</v>
      </c>
    </row>
    <row r="3222" spans="4:10" x14ac:dyDescent="0.3">
      <c r="D3222" s="68">
        <v>20168</v>
      </c>
      <c r="E3222" t="s">
        <v>1267</v>
      </c>
      <c r="F3222" t="s">
        <v>417</v>
      </c>
      <c r="G3222" t="s">
        <v>7181</v>
      </c>
      <c r="H3222" s="68" t="s">
        <v>5768</v>
      </c>
      <c r="I3222" t="s">
        <v>4147</v>
      </c>
      <c r="J3222" t="s">
        <v>4149</v>
      </c>
    </row>
    <row r="3223" spans="4:10" x14ac:dyDescent="0.3">
      <c r="D3223" s="68">
        <v>20169</v>
      </c>
      <c r="E3223" t="s">
        <v>6520</v>
      </c>
      <c r="F3223" t="s">
        <v>6521</v>
      </c>
      <c r="G3223" t="s">
        <v>7451</v>
      </c>
      <c r="H3223" s="68" t="s">
        <v>5768</v>
      </c>
      <c r="I3223" t="s">
        <v>4147</v>
      </c>
      <c r="J3223" t="s">
        <v>4149</v>
      </c>
    </row>
    <row r="3224" spans="4:10" x14ac:dyDescent="0.3">
      <c r="D3224" s="68">
        <v>20170</v>
      </c>
      <c r="E3224" t="s">
        <v>2270</v>
      </c>
      <c r="F3224" t="s">
        <v>6697</v>
      </c>
      <c r="G3224" t="s">
        <v>7642</v>
      </c>
      <c r="H3224" s="68" t="s">
        <v>5768</v>
      </c>
      <c r="I3224" t="s">
        <v>4147</v>
      </c>
      <c r="J3224" t="s">
        <v>4149</v>
      </c>
    </row>
    <row r="3225" spans="4:10" x14ac:dyDescent="0.3">
      <c r="D3225" s="68">
        <v>20171</v>
      </c>
      <c r="E3225" t="s">
        <v>5880</v>
      </c>
      <c r="F3225" t="s">
        <v>1042</v>
      </c>
      <c r="G3225" t="s">
        <v>6827</v>
      </c>
      <c r="H3225" s="68" t="s">
        <v>5768</v>
      </c>
      <c r="I3225" t="s">
        <v>4147</v>
      </c>
      <c r="J3225" t="s">
        <v>4153</v>
      </c>
    </row>
    <row r="3226" spans="4:10" x14ac:dyDescent="0.3">
      <c r="D3226" s="68">
        <v>20172</v>
      </c>
      <c r="E3226" t="s">
        <v>2144</v>
      </c>
      <c r="F3226" t="s">
        <v>6687</v>
      </c>
      <c r="G3226" t="s">
        <v>7634</v>
      </c>
      <c r="H3226" s="68" t="s">
        <v>5768</v>
      </c>
      <c r="I3226" t="s">
        <v>4147</v>
      </c>
      <c r="J3226" t="s">
        <v>4149</v>
      </c>
    </row>
    <row r="3227" spans="4:10" x14ac:dyDescent="0.3">
      <c r="D3227" s="68">
        <v>20173</v>
      </c>
      <c r="E3227" t="s">
        <v>6320</v>
      </c>
      <c r="F3227" t="s">
        <v>6321</v>
      </c>
      <c r="G3227" t="s">
        <v>7275</v>
      </c>
      <c r="H3227" s="68">
        <v>5249694</v>
      </c>
      <c r="I3227" t="s">
        <v>4147</v>
      </c>
      <c r="J3227" t="s">
        <v>1925</v>
      </c>
    </row>
    <row r="3228" spans="4:10" x14ac:dyDescent="0.3">
      <c r="D3228" s="68">
        <v>20174</v>
      </c>
      <c r="E3228" t="s">
        <v>5782</v>
      </c>
      <c r="F3228" t="s">
        <v>5783</v>
      </c>
      <c r="G3228" t="s">
        <v>6745</v>
      </c>
      <c r="H3228" s="68">
        <v>4326806</v>
      </c>
      <c r="I3228" t="s">
        <v>4147</v>
      </c>
      <c r="J3228" t="s">
        <v>1925</v>
      </c>
    </row>
    <row r="3229" spans="4:10" x14ac:dyDescent="0.3">
      <c r="D3229" s="68">
        <v>20175</v>
      </c>
      <c r="E3229" t="s">
        <v>6138</v>
      </c>
      <c r="F3229" t="s">
        <v>6139</v>
      </c>
      <c r="G3229" t="s">
        <v>7082</v>
      </c>
      <c r="H3229" s="68" t="s">
        <v>5768</v>
      </c>
      <c r="I3229" t="s">
        <v>4147</v>
      </c>
      <c r="J3229" t="s">
        <v>4151</v>
      </c>
    </row>
    <row r="3230" spans="4:10" x14ac:dyDescent="0.3">
      <c r="D3230" s="68">
        <v>20176</v>
      </c>
      <c r="E3230" t="s">
        <v>5971</v>
      </c>
      <c r="F3230" t="s">
        <v>5972</v>
      </c>
      <c r="G3230" t="s">
        <v>6920</v>
      </c>
      <c r="H3230" s="68" t="s">
        <v>5768</v>
      </c>
      <c r="I3230" t="s">
        <v>4147</v>
      </c>
      <c r="J3230" t="s">
        <v>1925</v>
      </c>
    </row>
    <row r="3231" spans="4:10" x14ac:dyDescent="0.3">
      <c r="D3231" s="68">
        <v>20177</v>
      </c>
      <c r="E3231" t="s">
        <v>5988</v>
      </c>
      <c r="F3231" t="s">
        <v>605</v>
      </c>
      <c r="G3231" t="s">
        <v>6936</v>
      </c>
      <c r="H3231" s="68" t="s">
        <v>5768</v>
      </c>
      <c r="I3231" t="s">
        <v>4147</v>
      </c>
      <c r="J3231" t="s">
        <v>1925</v>
      </c>
    </row>
    <row r="3232" spans="4:10" x14ac:dyDescent="0.3">
      <c r="D3232" s="68">
        <v>20178</v>
      </c>
      <c r="E3232" t="s">
        <v>6558</v>
      </c>
      <c r="F3232" t="s">
        <v>765</v>
      </c>
      <c r="G3232" t="s">
        <v>7483</v>
      </c>
      <c r="H3232" s="68">
        <v>4328434</v>
      </c>
      <c r="I3232" t="s">
        <v>4147</v>
      </c>
      <c r="J3232" t="s">
        <v>4150</v>
      </c>
    </row>
    <row r="3233" spans="4:10" x14ac:dyDescent="0.3">
      <c r="D3233" s="68">
        <v>20179</v>
      </c>
      <c r="E3233" t="s">
        <v>6008</v>
      </c>
      <c r="F3233" t="s">
        <v>6009</v>
      </c>
      <c r="G3233" t="s">
        <v>6952</v>
      </c>
      <c r="H3233" s="68" t="s">
        <v>5768</v>
      </c>
      <c r="I3233" t="s">
        <v>4147</v>
      </c>
      <c r="J3233" t="s">
        <v>1925</v>
      </c>
    </row>
    <row r="3234" spans="4:10" x14ac:dyDescent="0.3">
      <c r="D3234" s="68">
        <v>20180</v>
      </c>
      <c r="E3234" t="s">
        <v>2296</v>
      </c>
      <c r="F3234" t="s">
        <v>6724</v>
      </c>
      <c r="G3234" t="s">
        <v>7681</v>
      </c>
      <c r="H3234" s="68">
        <v>4326083</v>
      </c>
      <c r="I3234" t="s">
        <v>33</v>
      </c>
      <c r="J3234" t="s">
        <v>4150</v>
      </c>
    </row>
    <row r="3235" spans="4:10" x14ac:dyDescent="0.3">
      <c r="D3235" s="68">
        <v>20181</v>
      </c>
      <c r="E3235" t="s">
        <v>6575</v>
      </c>
      <c r="F3235" t="s">
        <v>6576</v>
      </c>
      <c r="G3235" t="s">
        <v>7499</v>
      </c>
      <c r="H3235" s="68" t="s">
        <v>5768</v>
      </c>
      <c r="I3235" t="s">
        <v>33</v>
      </c>
      <c r="J3235" t="s">
        <v>1925</v>
      </c>
    </row>
    <row r="3236" spans="4:10" x14ac:dyDescent="0.3">
      <c r="D3236" s="68">
        <v>20182</v>
      </c>
      <c r="E3236" t="s">
        <v>2210</v>
      </c>
      <c r="F3236" t="s">
        <v>6676</v>
      </c>
      <c r="G3236" t="s">
        <v>7609</v>
      </c>
      <c r="H3236" s="68">
        <v>4328060</v>
      </c>
      <c r="I3236" t="s">
        <v>4147</v>
      </c>
      <c r="J3236" t="s">
        <v>1925</v>
      </c>
    </row>
    <row r="3237" spans="4:10" x14ac:dyDescent="0.3">
      <c r="D3237" s="68">
        <v>20183</v>
      </c>
      <c r="E3237" t="s">
        <v>6118</v>
      </c>
      <c r="F3237" t="s">
        <v>6119</v>
      </c>
      <c r="G3237" t="s">
        <v>7058</v>
      </c>
      <c r="H3237" s="68">
        <v>2525461</v>
      </c>
      <c r="I3237" t="s">
        <v>4147</v>
      </c>
      <c r="J3237" t="s">
        <v>1925</v>
      </c>
    </row>
    <row r="3238" spans="4:10" x14ac:dyDescent="0.3">
      <c r="D3238" s="68">
        <v>20184</v>
      </c>
      <c r="E3238" t="s">
        <v>2235</v>
      </c>
      <c r="F3238" t="s">
        <v>2254</v>
      </c>
      <c r="G3238" t="s">
        <v>7628</v>
      </c>
      <c r="H3238" s="68">
        <v>4328213</v>
      </c>
      <c r="I3238" t="s">
        <v>33</v>
      </c>
      <c r="J3238" t="s">
        <v>4150</v>
      </c>
    </row>
    <row r="3239" spans="4:10" x14ac:dyDescent="0.3">
      <c r="D3239" s="68">
        <v>20185</v>
      </c>
      <c r="E3239" t="s">
        <v>6495</v>
      </c>
      <c r="F3239" t="s">
        <v>6496</v>
      </c>
      <c r="G3239" t="s">
        <v>7425</v>
      </c>
      <c r="H3239" s="68" t="s">
        <v>5768</v>
      </c>
      <c r="I3239" t="s">
        <v>4147</v>
      </c>
      <c r="J3239" t="s">
        <v>4149</v>
      </c>
    </row>
    <row r="3240" spans="4:10" x14ac:dyDescent="0.3">
      <c r="D3240" s="68">
        <v>20186</v>
      </c>
      <c r="E3240" t="s">
        <v>6426</v>
      </c>
      <c r="F3240" t="s">
        <v>6427</v>
      </c>
      <c r="G3240" t="s">
        <v>7374</v>
      </c>
      <c r="H3240" s="68">
        <v>4328809</v>
      </c>
      <c r="I3240" t="s">
        <v>4147</v>
      </c>
      <c r="J3240" t="s">
        <v>4150</v>
      </c>
    </row>
    <row r="3241" spans="4:10" x14ac:dyDescent="0.3">
      <c r="D3241" s="68">
        <v>20187</v>
      </c>
      <c r="E3241" t="s">
        <v>5926</v>
      </c>
      <c r="F3241" t="s">
        <v>5927</v>
      </c>
      <c r="G3241" t="s">
        <v>6878</v>
      </c>
      <c r="H3241" s="68">
        <v>4328108</v>
      </c>
      <c r="I3241" t="s">
        <v>4147</v>
      </c>
      <c r="J3241" t="s">
        <v>1925</v>
      </c>
    </row>
    <row r="3242" spans="4:10" x14ac:dyDescent="0.3">
      <c r="D3242" s="68">
        <v>20188</v>
      </c>
      <c r="E3242" t="s">
        <v>6346</v>
      </c>
      <c r="F3242" t="s">
        <v>6347</v>
      </c>
      <c r="G3242" t="s">
        <v>7297</v>
      </c>
      <c r="H3242" s="68" t="s">
        <v>5768</v>
      </c>
      <c r="I3242" t="s">
        <v>4147</v>
      </c>
      <c r="J3242" t="s">
        <v>4149</v>
      </c>
    </row>
    <row r="3243" spans="4:10" x14ac:dyDescent="0.3">
      <c r="D3243" s="68">
        <v>20189</v>
      </c>
      <c r="E3243" t="s">
        <v>6353</v>
      </c>
      <c r="F3243" t="s">
        <v>494</v>
      </c>
      <c r="G3243" t="s">
        <v>7303</v>
      </c>
      <c r="H3243" s="68">
        <v>4328353</v>
      </c>
      <c r="I3243" t="s">
        <v>4147</v>
      </c>
      <c r="J3243" t="s">
        <v>4150</v>
      </c>
    </row>
    <row r="3244" spans="4:10" x14ac:dyDescent="0.3">
      <c r="D3244" s="68">
        <v>20190</v>
      </c>
      <c r="E3244" t="s">
        <v>6441</v>
      </c>
      <c r="F3244" t="s">
        <v>5943</v>
      </c>
      <c r="G3244" t="s">
        <v>7383</v>
      </c>
      <c r="H3244" s="68">
        <v>4328167</v>
      </c>
      <c r="I3244" t="s">
        <v>4147</v>
      </c>
      <c r="J3244" t="s">
        <v>1925</v>
      </c>
    </row>
    <row r="3245" spans="4:10" x14ac:dyDescent="0.3">
      <c r="D3245" s="68">
        <v>20191</v>
      </c>
      <c r="E3245" t="s">
        <v>6255</v>
      </c>
      <c r="F3245" t="s">
        <v>6256</v>
      </c>
      <c r="G3245" t="s">
        <v>7212</v>
      </c>
      <c r="H3245" s="68" t="s">
        <v>5768</v>
      </c>
      <c r="I3245" t="s">
        <v>4147</v>
      </c>
      <c r="J3245" t="s">
        <v>1925</v>
      </c>
    </row>
    <row r="3246" spans="4:10" x14ac:dyDescent="0.3">
      <c r="D3246" s="68">
        <v>20192</v>
      </c>
      <c r="E3246" t="s">
        <v>6538</v>
      </c>
      <c r="F3246" t="s">
        <v>6539</v>
      </c>
      <c r="G3246" t="s">
        <v>7464</v>
      </c>
      <c r="H3246" s="68">
        <v>4328183</v>
      </c>
      <c r="I3246" t="s">
        <v>4147</v>
      </c>
      <c r="J3246" t="s">
        <v>4149</v>
      </c>
    </row>
    <row r="3247" spans="4:10" x14ac:dyDescent="0.3">
      <c r="D3247" s="68">
        <v>20193</v>
      </c>
      <c r="E3247" t="s">
        <v>6579</v>
      </c>
      <c r="F3247" t="s">
        <v>6580</v>
      </c>
      <c r="G3247" t="s">
        <v>7501</v>
      </c>
      <c r="H3247" s="68">
        <v>4328191</v>
      </c>
      <c r="I3247" t="s">
        <v>4147</v>
      </c>
      <c r="J3247" t="s">
        <v>1925</v>
      </c>
    </row>
    <row r="3248" spans="4:10" x14ac:dyDescent="0.3">
      <c r="D3248" s="68">
        <v>20194</v>
      </c>
      <c r="E3248" t="s">
        <v>2342</v>
      </c>
      <c r="F3248" t="s">
        <v>6735</v>
      </c>
      <c r="G3248" t="s">
        <v>7701</v>
      </c>
      <c r="H3248" s="68">
        <v>4328221</v>
      </c>
      <c r="I3248" t="s">
        <v>4147</v>
      </c>
      <c r="J3248" t="s">
        <v>4149</v>
      </c>
    </row>
    <row r="3249" spans="4:10" x14ac:dyDescent="0.3">
      <c r="D3249" s="68">
        <v>20195</v>
      </c>
      <c r="E3249" t="s">
        <v>563</v>
      </c>
      <c r="F3249" t="s">
        <v>482</v>
      </c>
      <c r="G3249" t="s">
        <v>6883</v>
      </c>
      <c r="H3249" s="68">
        <v>4328272</v>
      </c>
      <c r="I3249" t="s">
        <v>4147</v>
      </c>
      <c r="J3249" t="s">
        <v>1925</v>
      </c>
    </row>
    <row r="3250" spans="4:10" x14ac:dyDescent="0.3">
      <c r="D3250" s="68">
        <v>20196</v>
      </c>
      <c r="E3250" t="s">
        <v>139</v>
      </c>
      <c r="F3250" t="s">
        <v>1245</v>
      </c>
      <c r="G3250" t="s">
        <v>7051</v>
      </c>
      <c r="H3250" s="68">
        <v>4328299</v>
      </c>
      <c r="I3250" t="s">
        <v>4147</v>
      </c>
      <c r="J3250" t="s">
        <v>4150</v>
      </c>
    </row>
    <row r="3251" spans="4:10" x14ac:dyDescent="0.3">
      <c r="D3251" s="68">
        <v>20197</v>
      </c>
      <c r="E3251" t="s">
        <v>6454</v>
      </c>
      <c r="F3251" t="s">
        <v>6455</v>
      </c>
      <c r="G3251" t="s">
        <v>7392</v>
      </c>
      <c r="H3251" s="68">
        <v>4328388</v>
      </c>
      <c r="I3251" t="s">
        <v>4147</v>
      </c>
      <c r="J3251" t="s">
        <v>4150</v>
      </c>
    </row>
    <row r="3252" spans="4:10" x14ac:dyDescent="0.3">
      <c r="D3252" s="68">
        <v>20198</v>
      </c>
      <c r="E3252" t="s">
        <v>6550</v>
      </c>
      <c r="F3252" t="s">
        <v>6551</v>
      </c>
      <c r="G3252" t="s">
        <v>7474</v>
      </c>
      <c r="H3252" s="68">
        <v>4328400</v>
      </c>
      <c r="I3252" t="s">
        <v>33</v>
      </c>
      <c r="J3252" t="s">
        <v>4149</v>
      </c>
    </row>
    <row r="3253" spans="4:10" x14ac:dyDescent="0.3">
      <c r="D3253" s="68">
        <v>20199</v>
      </c>
      <c r="E3253" t="s">
        <v>6557</v>
      </c>
      <c r="F3253" t="s">
        <v>276</v>
      </c>
      <c r="G3253" t="s">
        <v>7482</v>
      </c>
      <c r="H3253" s="68">
        <v>4328418</v>
      </c>
      <c r="I3253" t="s">
        <v>4147</v>
      </c>
      <c r="J3253" t="s">
        <v>4149</v>
      </c>
    </row>
    <row r="3254" spans="4:10" x14ac:dyDescent="0.3">
      <c r="D3254" s="68">
        <v>20200</v>
      </c>
      <c r="E3254" t="s">
        <v>2342</v>
      </c>
      <c r="F3254" t="s">
        <v>265</v>
      </c>
      <c r="G3254" t="s">
        <v>7699</v>
      </c>
      <c r="H3254" s="68">
        <v>4328051</v>
      </c>
      <c r="I3254" t="s">
        <v>4147</v>
      </c>
      <c r="J3254" t="s">
        <v>4150</v>
      </c>
    </row>
    <row r="3255" spans="4:10" x14ac:dyDescent="0.3">
      <c r="D3255" s="68">
        <v>20201</v>
      </c>
      <c r="E3255" t="s">
        <v>2293</v>
      </c>
      <c r="F3255" t="s">
        <v>604</v>
      </c>
      <c r="G3255" t="s">
        <v>7658</v>
      </c>
      <c r="H3255" s="68">
        <v>4328043</v>
      </c>
      <c r="I3255" t="s">
        <v>4147</v>
      </c>
      <c r="J3255" t="s">
        <v>4150</v>
      </c>
    </row>
    <row r="3256" spans="4:10" x14ac:dyDescent="0.3">
      <c r="D3256" s="68">
        <v>20202</v>
      </c>
      <c r="E3256" t="s">
        <v>1996</v>
      </c>
      <c r="F3256" t="s">
        <v>575</v>
      </c>
      <c r="G3256" t="s">
        <v>7510</v>
      </c>
      <c r="H3256" s="68">
        <v>4328035</v>
      </c>
      <c r="I3256" t="s">
        <v>4147</v>
      </c>
      <c r="J3256" t="s">
        <v>4150</v>
      </c>
    </row>
    <row r="3257" spans="4:10" x14ac:dyDescent="0.3">
      <c r="D3257" s="68">
        <v>20203</v>
      </c>
      <c r="E3257" t="s">
        <v>6583</v>
      </c>
      <c r="F3257" t="s">
        <v>6584</v>
      </c>
      <c r="G3257" t="s">
        <v>7505</v>
      </c>
      <c r="H3257" s="68">
        <v>4328027</v>
      </c>
      <c r="I3257" t="s">
        <v>33</v>
      </c>
      <c r="J3257" t="s">
        <v>4150</v>
      </c>
    </row>
    <row r="3258" spans="4:10" x14ac:dyDescent="0.3">
      <c r="D3258" s="68">
        <v>20204</v>
      </c>
      <c r="E3258" t="s">
        <v>1965</v>
      </c>
      <c r="F3258" t="s">
        <v>692</v>
      </c>
      <c r="G3258" t="s">
        <v>7488</v>
      </c>
      <c r="H3258" s="68">
        <v>4328019</v>
      </c>
      <c r="I3258" t="s">
        <v>4147</v>
      </c>
      <c r="J3258" t="s">
        <v>4150</v>
      </c>
    </row>
    <row r="3259" spans="4:10" x14ac:dyDescent="0.3">
      <c r="D3259" s="68">
        <v>20205</v>
      </c>
      <c r="E3259" t="s">
        <v>4760</v>
      </c>
      <c r="F3259" t="s">
        <v>1210</v>
      </c>
      <c r="G3259" t="s">
        <v>7434</v>
      </c>
      <c r="H3259" s="68">
        <v>4328000</v>
      </c>
      <c r="I3259" t="s">
        <v>4147</v>
      </c>
      <c r="J3259" t="s">
        <v>4150</v>
      </c>
    </row>
    <row r="3260" spans="4:10" x14ac:dyDescent="0.3">
      <c r="D3260" s="68">
        <v>20206</v>
      </c>
      <c r="E3260" t="s">
        <v>6412</v>
      </c>
      <c r="F3260" t="s">
        <v>6413</v>
      </c>
      <c r="G3260" t="s">
        <v>7366</v>
      </c>
      <c r="H3260" s="68">
        <v>4327993</v>
      </c>
      <c r="I3260" t="s">
        <v>4147</v>
      </c>
      <c r="J3260" t="s">
        <v>4150</v>
      </c>
    </row>
    <row r="3261" spans="4:10" x14ac:dyDescent="0.3">
      <c r="D3261" s="68">
        <v>20207</v>
      </c>
      <c r="E3261" t="s">
        <v>6407</v>
      </c>
      <c r="F3261" t="s">
        <v>738</v>
      </c>
      <c r="G3261" t="s">
        <v>7360</v>
      </c>
      <c r="H3261" s="68">
        <v>4327985</v>
      </c>
      <c r="I3261" t="s">
        <v>4147</v>
      </c>
      <c r="J3261" t="s">
        <v>4150</v>
      </c>
    </row>
    <row r="3262" spans="4:10" x14ac:dyDescent="0.3">
      <c r="D3262" s="68">
        <v>20208</v>
      </c>
      <c r="E3262" t="s">
        <v>6368</v>
      </c>
      <c r="F3262" t="s">
        <v>6369</v>
      </c>
      <c r="G3262" t="s">
        <v>7320</v>
      </c>
      <c r="H3262" s="68">
        <v>4327977</v>
      </c>
      <c r="I3262" t="s">
        <v>33</v>
      </c>
      <c r="J3262" t="s">
        <v>4150</v>
      </c>
    </row>
    <row r="3263" spans="4:10" x14ac:dyDescent="0.3">
      <c r="D3263" s="68">
        <v>20209</v>
      </c>
      <c r="E3263" t="s">
        <v>6338</v>
      </c>
      <c r="F3263" t="s">
        <v>436</v>
      </c>
      <c r="G3263" t="s">
        <v>7291</v>
      </c>
      <c r="H3263" s="68">
        <v>4327969</v>
      </c>
      <c r="I3263" t="s">
        <v>4147</v>
      </c>
      <c r="J3263" t="s">
        <v>4150</v>
      </c>
    </row>
    <row r="3264" spans="4:10" x14ac:dyDescent="0.3">
      <c r="D3264" s="68">
        <v>20210</v>
      </c>
      <c r="E3264" t="s">
        <v>1552</v>
      </c>
      <c r="F3264" t="s">
        <v>272</v>
      </c>
      <c r="G3264" t="s">
        <v>7282</v>
      </c>
      <c r="H3264" s="68">
        <v>4327950</v>
      </c>
      <c r="I3264" t="s">
        <v>4147</v>
      </c>
      <c r="J3264" t="s">
        <v>4150</v>
      </c>
    </row>
    <row r="3265" spans="4:10" x14ac:dyDescent="0.3">
      <c r="D3265" s="68">
        <v>20211</v>
      </c>
      <c r="E3265" t="s">
        <v>1552</v>
      </c>
      <c r="F3265" t="s">
        <v>1965</v>
      </c>
      <c r="G3265" t="s">
        <v>7280</v>
      </c>
      <c r="H3265" s="68">
        <v>4327942</v>
      </c>
      <c r="I3265" t="s">
        <v>4147</v>
      </c>
      <c r="J3265" t="s">
        <v>4150</v>
      </c>
    </row>
    <row r="3266" spans="4:10" x14ac:dyDescent="0.3">
      <c r="D3266" s="68">
        <v>20212</v>
      </c>
      <c r="E3266" t="s">
        <v>1428</v>
      </c>
      <c r="F3266" t="s">
        <v>535</v>
      </c>
      <c r="G3266" t="s">
        <v>7236</v>
      </c>
      <c r="H3266" s="68">
        <v>4327934</v>
      </c>
      <c r="I3266" t="s">
        <v>4147</v>
      </c>
      <c r="J3266" t="s">
        <v>4150</v>
      </c>
    </row>
    <row r="3267" spans="4:10" x14ac:dyDescent="0.3">
      <c r="D3267" s="68">
        <v>20213</v>
      </c>
      <c r="E3267" t="s">
        <v>6249</v>
      </c>
      <c r="F3267" t="s">
        <v>6250</v>
      </c>
      <c r="G3267" t="s">
        <v>7209</v>
      </c>
      <c r="H3267" s="68">
        <v>4327926</v>
      </c>
      <c r="I3267" t="s">
        <v>4147</v>
      </c>
      <c r="J3267" t="s">
        <v>4150</v>
      </c>
    </row>
    <row r="3268" spans="4:10" x14ac:dyDescent="0.3">
      <c r="D3268" s="68">
        <v>20214</v>
      </c>
      <c r="E3268" t="s">
        <v>6235</v>
      </c>
      <c r="F3268" t="s">
        <v>505</v>
      </c>
      <c r="G3268" t="s">
        <v>7196</v>
      </c>
      <c r="H3268" s="68">
        <v>4327918</v>
      </c>
      <c r="I3268" t="s">
        <v>4147</v>
      </c>
      <c r="J3268" t="s">
        <v>4150</v>
      </c>
    </row>
    <row r="3269" spans="4:10" x14ac:dyDescent="0.3">
      <c r="D3269" s="68">
        <v>20215</v>
      </c>
      <c r="E3269" t="s">
        <v>1250</v>
      </c>
      <c r="F3269" t="s">
        <v>2125</v>
      </c>
      <c r="G3269" t="s">
        <v>7173</v>
      </c>
      <c r="H3269" s="68">
        <v>4327900</v>
      </c>
      <c r="I3269" t="s">
        <v>33</v>
      </c>
      <c r="J3269" t="s">
        <v>4150</v>
      </c>
    </row>
    <row r="3270" spans="4:10" x14ac:dyDescent="0.3">
      <c r="D3270" s="68">
        <v>20216</v>
      </c>
      <c r="E3270" t="s">
        <v>1247</v>
      </c>
      <c r="F3270" t="s">
        <v>6221</v>
      </c>
      <c r="G3270" t="s">
        <v>7172</v>
      </c>
      <c r="H3270" s="68">
        <v>4327896</v>
      </c>
      <c r="I3270" t="s">
        <v>33</v>
      </c>
      <c r="J3270" t="s">
        <v>4150</v>
      </c>
    </row>
    <row r="3271" spans="4:10" x14ac:dyDescent="0.3">
      <c r="D3271" s="68">
        <v>20217</v>
      </c>
      <c r="E3271" t="s">
        <v>1196</v>
      </c>
      <c r="F3271" t="s">
        <v>414</v>
      </c>
      <c r="G3271" t="s">
        <v>7143</v>
      </c>
      <c r="H3271" s="68">
        <v>4327888</v>
      </c>
      <c r="I3271" t="s">
        <v>4147</v>
      </c>
      <c r="J3271" t="s">
        <v>4150</v>
      </c>
    </row>
    <row r="3272" spans="4:10" x14ac:dyDescent="0.3">
      <c r="D3272" s="68">
        <v>20218</v>
      </c>
      <c r="E3272" t="s">
        <v>6175</v>
      </c>
      <c r="F3272" t="s">
        <v>1125</v>
      </c>
      <c r="G3272" t="s">
        <v>7112</v>
      </c>
      <c r="H3272" s="68">
        <v>4327870</v>
      </c>
      <c r="I3272" t="s">
        <v>4147</v>
      </c>
      <c r="J3272" t="s">
        <v>4150</v>
      </c>
    </row>
    <row r="3273" spans="4:10" x14ac:dyDescent="0.3">
      <c r="D3273" s="68">
        <v>20219</v>
      </c>
      <c r="E3273" t="s">
        <v>6172</v>
      </c>
      <c r="F3273" t="s">
        <v>6173</v>
      </c>
      <c r="G3273" t="s">
        <v>7110</v>
      </c>
      <c r="H3273" s="68">
        <v>4327861</v>
      </c>
      <c r="I3273" t="s">
        <v>4147</v>
      </c>
      <c r="J3273" t="s">
        <v>4150</v>
      </c>
    </row>
    <row r="3274" spans="4:10" x14ac:dyDescent="0.3">
      <c r="D3274" s="68">
        <v>20220</v>
      </c>
      <c r="E3274" t="s">
        <v>6105</v>
      </c>
      <c r="F3274" t="s">
        <v>169</v>
      </c>
      <c r="G3274" t="s">
        <v>7048</v>
      </c>
      <c r="H3274" s="68">
        <v>4327853</v>
      </c>
      <c r="I3274" t="s">
        <v>4147</v>
      </c>
      <c r="J3274" t="s">
        <v>4150</v>
      </c>
    </row>
    <row r="3275" spans="4:10" x14ac:dyDescent="0.3">
      <c r="D3275" s="68">
        <v>20221</v>
      </c>
      <c r="E3275" t="s">
        <v>6070</v>
      </c>
      <c r="F3275" t="s">
        <v>6071</v>
      </c>
      <c r="G3275" t="s">
        <v>7012</v>
      </c>
      <c r="H3275" s="68">
        <v>4327845</v>
      </c>
      <c r="I3275" t="s">
        <v>4147</v>
      </c>
      <c r="J3275" t="s">
        <v>4150</v>
      </c>
    </row>
    <row r="3276" spans="4:10" x14ac:dyDescent="0.3">
      <c r="D3276" s="68">
        <v>20222</v>
      </c>
      <c r="E3276" t="s">
        <v>868</v>
      </c>
      <c r="F3276" t="s">
        <v>6051</v>
      </c>
      <c r="G3276" t="s">
        <v>6995</v>
      </c>
      <c r="H3276" s="68">
        <v>4327837</v>
      </c>
      <c r="I3276" t="s">
        <v>33</v>
      </c>
      <c r="J3276" t="s">
        <v>4150</v>
      </c>
    </row>
    <row r="3277" spans="4:10" x14ac:dyDescent="0.3">
      <c r="D3277" s="68">
        <v>20223</v>
      </c>
      <c r="E3277" t="s">
        <v>832</v>
      </c>
      <c r="F3277" t="s">
        <v>6044</v>
      </c>
      <c r="G3277" t="s">
        <v>6986</v>
      </c>
      <c r="H3277" s="68">
        <v>4327829</v>
      </c>
      <c r="I3277" t="s">
        <v>4147</v>
      </c>
      <c r="J3277" t="s">
        <v>4150</v>
      </c>
    </row>
    <row r="3278" spans="4:10" x14ac:dyDescent="0.3">
      <c r="D3278" s="68">
        <v>20224</v>
      </c>
      <c r="E3278" t="s">
        <v>696</v>
      </c>
      <c r="F3278" t="s">
        <v>5998</v>
      </c>
      <c r="G3278" t="s">
        <v>6944</v>
      </c>
      <c r="H3278" s="68">
        <v>4327810</v>
      </c>
      <c r="I3278" t="s">
        <v>4147</v>
      </c>
      <c r="J3278" t="s">
        <v>4150</v>
      </c>
    </row>
    <row r="3279" spans="4:10" x14ac:dyDescent="0.3">
      <c r="D3279" s="68">
        <v>20225</v>
      </c>
      <c r="E3279" t="s">
        <v>5978</v>
      </c>
      <c r="F3279" t="s">
        <v>5979</v>
      </c>
      <c r="G3279" t="s">
        <v>6928</v>
      </c>
      <c r="H3279" s="68">
        <v>4327802</v>
      </c>
      <c r="I3279" t="s">
        <v>4147</v>
      </c>
      <c r="J3279" t="s">
        <v>4150</v>
      </c>
    </row>
    <row r="3280" spans="4:10" x14ac:dyDescent="0.3">
      <c r="D3280" s="68">
        <v>20226</v>
      </c>
      <c r="E3280" t="s">
        <v>5966</v>
      </c>
      <c r="F3280" t="s">
        <v>605</v>
      </c>
      <c r="G3280" t="s">
        <v>6912</v>
      </c>
      <c r="H3280" s="68">
        <v>4327799</v>
      </c>
      <c r="I3280" t="s">
        <v>4147</v>
      </c>
      <c r="J3280" t="s">
        <v>4150</v>
      </c>
    </row>
    <row r="3281" spans="4:10" x14ac:dyDescent="0.3">
      <c r="D3281" s="68">
        <v>20227</v>
      </c>
      <c r="E3281" t="s">
        <v>5944</v>
      </c>
      <c r="F3281" t="s">
        <v>1123</v>
      </c>
      <c r="G3281" t="s">
        <v>6892</v>
      </c>
      <c r="H3281" s="68">
        <v>4327780</v>
      </c>
      <c r="I3281" t="s">
        <v>4147</v>
      </c>
      <c r="J3281" t="s">
        <v>4150</v>
      </c>
    </row>
    <row r="3282" spans="4:10" x14ac:dyDescent="0.3">
      <c r="D3282" s="68">
        <v>20228</v>
      </c>
      <c r="E3282" t="s">
        <v>344</v>
      </c>
      <c r="F3282" t="s">
        <v>1672</v>
      </c>
      <c r="G3282" t="s">
        <v>6819</v>
      </c>
      <c r="H3282" s="68">
        <v>4327772</v>
      </c>
      <c r="I3282" t="s">
        <v>4147</v>
      </c>
      <c r="J3282" t="s">
        <v>4150</v>
      </c>
    </row>
    <row r="3283" spans="4:10" x14ac:dyDescent="0.3">
      <c r="D3283" s="68">
        <v>20229</v>
      </c>
      <c r="E3283" t="s">
        <v>5860</v>
      </c>
      <c r="F3283" t="s">
        <v>5861</v>
      </c>
      <c r="G3283" t="s">
        <v>6806</v>
      </c>
      <c r="H3283" s="68">
        <v>4327764</v>
      </c>
      <c r="I3283" t="s">
        <v>4147</v>
      </c>
      <c r="J3283" t="s">
        <v>4150</v>
      </c>
    </row>
    <row r="3284" spans="4:10" x14ac:dyDescent="0.3">
      <c r="D3284" s="68">
        <v>20230</v>
      </c>
      <c r="E3284" t="s">
        <v>5828</v>
      </c>
      <c r="F3284" t="s">
        <v>136</v>
      </c>
      <c r="G3284" t="s">
        <v>6780</v>
      </c>
      <c r="H3284" s="68">
        <v>4327756</v>
      </c>
      <c r="I3284" t="s">
        <v>4147</v>
      </c>
      <c r="J3284" t="s">
        <v>4150</v>
      </c>
    </row>
    <row r="3285" spans="4:10" x14ac:dyDescent="0.3">
      <c r="D3285" s="68">
        <v>20231</v>
      </c>
      <c r="E3285" t="s">
        <v>5826</v>
      </c>
      <c r="F3285" t="s">
        <v>286</v>
      </c>
      <c r="G3285" t="s">
        <v>6777</v>
      </c>
      <c r="H3285" s="68">
        <v>4327748</v>
      </c>
      <c r="I3285" t="s">
        <v>4147</v>
      </c>
      <c r="J3285" t="s">
        <v>4150</v>
      </c>
    </row>
    <row r="3286" spans="4:10" x14ac:dyDescent="0.3">
      <c r="D3286" s="68">
        <v>20232</v>
      </c>
      <c r="E3286" t="s">
        <v>5799</v>
      </c>
      <c r="F3286" t="s">
        <v>678</v>
      </c>
      <c r="G3286" t="s">
        <v>6758</v>
      </c>
      <c r="H3286" s="68">
        <v>4327730</v>
      </c>
      <c r="I3286" t="s">
        <v>4147</v>
      </c>
      <c r="J3286" t="s">
        <v>4150</v>
      </c>
    </row>
    <row r="3287" spans="4:10" x14ac:dyDescent="0.3">
      <c r="D3287" s="68">
        <v>20233</v>
      </c>
      <c r="E3287" t="s">
        <v>2337</v>
      </c>
      <c r="F3287" t="s">
        <v>348</v>
      </c>
      <c r="G3287" t="s">
        <v>7696</v>
      </c>
      <c r="H3287" s="68">
        <v>4327721</v>
      </c>
      <c r="I3287" t="s">
        <v>4147</v>
      </c>
      <c r="J3287" t="s">
        <v>4150</v>
      </c>
    </row>
    <row r="3288" spans="4:10" x14ac:dyDescent="0.3">
      <c r="D3288" s="68">
        <v>20234</v>
      </c>
      <c r="E3288" t="s">
        <v>2322</v>
      </c>
      <c r="F3288" t="s">
        <v>6728</v>
      </c>
      <c r="G3288" t="s">
        <v>7687</v>
      </c>
      <c r="H3288" s="68">
        <v>4327713</v>
      </c>
      <c r="I3288" t="s">
        <v>33</v>
      </c>
      <c r="J3288" t="s">
        <v>4149</v>
      </c>
    </row>
    <row r="3289" spans="4:10" x14ac:dyDescent="0.3">
      <c r="D3289" s="68">
        <v>20235</v>
      </c>
      <c r="E3289" t="s">
        <v>2322</v>
      </c>
      <c r="F3289" t="s">
        <v>69</v>
      </c>
      <c r="G3289" t="s">
        <v>7685</v>
      </c>
      <c r="H3289" s="68">
        <v>4327705</v>
      </c>
      <c r="I3289" t="s">
        <v>4147</v>
      </c>
      <c r="J3289" t="s">
        <v>4149</v>
      </c>
    </row>
    <row r="3290" spans="4:10" x14ac:dyDescent="0.3">
      <c r="D3290" s="68">
        <v>20236</v>
      </c>
      <c r="E3290" t="s">
        <v>2296</v>
      </c>
      <c r="F3290" t="s">
        <v>253</v>
      </c>
      <c r="G3290" t="s">
        <v>4096</v>
      </c>
      <c r="H3290" s="68">
        <v>4327691</v>
      </c>
      <c r="I3290" t="s">
        <v>4147</v>
      </c>
      <c r="J3290" t="s">
        <v>4149</v>
      </c>
    </row>
    <row r="3291" spans="4:10" x14ac:dyDescent="0.3">
      <c r="D3291" s="68">
        <v>20237</v>
      </c>
      <c r="E3291" t="s">
        <v>2296</v>
      </c>
      <c r="F3291" t="s">
        <v>6721</v>
      </c>
      <c r="G3291" t="s">
        <v>7678</v>
      </c>
      <c r="H3291" s="68">
        <v>4327683</v>
      </c>
      <c r="I3291" t="s">
        <v>33</v>
      </c>
      <c r="J3291" t="s">
        <v>4149</v>
      </c>
    </row>
    <row r="3292" spans="4:10" x14ac:dyDescent="0.3">
      <c r="D3292" s="68">
        <v>20238</v>
      </c>
      <c r="E3292" t="s">
        <v>2296</v>
      </c>
      <c r="F3292" t="s">
        <v>566</v>
      </c>
      <c r="G3292" t="s">
        <v>7674</v>
      </c>
      <c r="H3292" s="68">
        <v>4327675</v>
      </c>
      <c r="I3292" t="s">
        <v>4147</v>
      </c>
      <c r="J3292" t="s">
        <v>4149</v>
      </c>
    </row>
    <row r="3293" spans="4:10" x14ac:dyDescent="0.3">
      <c r="D3293" s="68">
        <v>20239</v>
      </c>
      <c r="E3293" t="s">
        <v>2296</v>
      </c>
      <c r="F3293" t="s">
        <v>318</v>
      </c>
      <c r="G3293" t="s">
        <v>7666</v>
      </c>
      <c r="H3293" s="68">
        <v>4327667</v>
      </c>
      <c r="I3293" t="s">
        <v>4147</v>
      </c>
      <c r="J3293" t="s">
        <v>4149</v>
      </c>
    </row>
    <row r="3294" spans="4:10" x14ac:dyDescent="0.3">
      <c r="D3294" s="68">
        <v>20240</v>
      </c>
      <c r="E3294" t="s">
        <v>2296</v>
      </c>
      <c r="F3294" t="s">
        <v>686</v>
      </c>
      <c r="G3294" t="s">
        <v>7661</v>
      </c>
      <c r="H3294" s="68">
        <v>4327659</v>
      </c>
      <c r="I3294" t="s">
        <v>33</v>
      </c>
      <c r="J3294" t="s">
        <v>4149</v>
      </c>
    </row>
    <row r="3295" spans="4:10" x14ac:dyDescent="0.3">
      <c r="D3295" s="68">
        <v>20241</v>
      </c>
      <c r="E3295" t="s">
        <v>2293</v>
      </c>
      <c r="F3295" t="s">
        <v>6708</v>
      </c>
      <c r="G3295" t="s">
        <v>7657</v>
      </c>
      <c r="H3295" s="68">
        <v>4327640</v>
      </c>
      <c r="I3295" t="s">
        <v>4147</v>
      </c>
      <c r="J3295" t="s">
        <v>4149</v>
      </c>
    </row>
    <row r="3296" spans="4:10" x14ac:dyDescent="0.3">
      <c r="D3296" s="68">
        <v>20242</v>
      </c>
      <c r="E3296" t="s">
        <v>6705</v>
      </c>
      <c r="F3296" t="s">
        <v>2321</v>
      </c>
      <c r="G3296" t="s">
        <v>7655</v>
      </c>
      <c r="H3296" s="68">
        <v>4327632</v>
      </c>
      <c r="I3296" t="s">
        <v>4147</v>
      </c>
      <c r="J3296" t="s">
        <v>4149</v>
      </c>
    </row>
    <row r="3297" spans="4:10" x14ac:dyDescent="0.3">
      <c r="D3297" s="68">
        <v>20243</v>
      </c>
      <c r="E3297" t="s">
        <v>2144</v>
      </c>
      <c r="F3297" t="s">
        <v>6689</v>
      </c>
      <c r="G3297" t="s">
        <v>7636</v>
      </c>
      <c r="H3297" s="68">
        <v>4327624</v>
      </c>
      <c r="I3297" t="s">
        <v>33</v>
      </c>
      <c r="J3297" t="s">
        <v>4149</v>
      </c>
    </row>
    <row r="3298" spans="4:10" x14ac:dyDescent="0.3">
      <c r="D3298" s="68">
        <v>20244</v>
      </c>
      <c r="E3298" t="s">
        <v>2144</v>
      </c>
      <c r="F3298" t="s">
        <v>4304</v>
      </c>
      <c r="G3298" t="s">
        <v>7631</v>
      </c>
      <c r="H3298" s="68">
        <v>4327616</v>
      </c>
      <c r="I3298" t="s">
        <v>33</v>
      </c>
      <c r="J3298" t="s">
        <v>4149</v>
      </c>
    </row>
    <row r="3299" spans="4:10" x14ac:dyDescent="0.3">
      <c r="D3299" s="68">
        <v>20245</v>
      </c>
      <c r="E3299" t="s">
        <v>2235</v>
      </c>
      <c r="F3299" t="s">
        <v>692</v>
      </c>
      <c r="G3299" t="s">
        <v>7627</v>
      </c>
      <c r="H3299" s="68">
        <v>4327608</v>
      </c>
      <c r="I3299" t="s">
        <v>4147</v>
      </c>
      <c r="J3299" t="s">
        <v>4149</v>
      </c>
    </row>
    <row r="3300" spans="4:10" x14ac:dyDescent="0.3">
      <c r="D3300" s="68">
        <v>20247</v>
      </c>
      <c r="E3300" t="s">
        <v>2211</v>
      </c>
      <c r="F3300" t="s">
        <v>6678</v>
      </c>
      <c r="G3300" t="s">
        <v>7612</v>
      </c>
      <c r="H3300" s="68">
        <v>4328205</v>
      </c>
      <c r="I3300" t="s">
        <v>4147</v>
      </c>
      <c r="J3300" t="s">
        <v>4149</v>
      </c>
    </row>
    <row r="3301" spans="4:10" x14ac:dyDescent="0.3">
      <c r="D3301" s="68">
        <v>20248</v>
      </c>
      <c r="E3301" t="s">
        <v>6667</v>
      </c>
      <c r="F3301" t="s">
        <v>6668</v>
      </c>
      <c r="G3301" t="s">
        <v>7599</v>
      </c>
      <c r="H3301" s="68">
        <v>4327578</v>
      </c>
      <c r="I3301" t="s">
        <v>4147</v>
      </c>
      <c r="J3301" t="s">
        <v>4149</v>
      </c>
    </row>
    <row r="3302" spans="4:10" x14ac:dyDescent="0.3">
      <c r="D3302" s="68">
        <v>20249</v>
      </c>
      <c r="E3302" t="s">
        <v>2117</v>
      </c>
      <c r="F3302" t="s">
        <v>535</v>
      </c>
      <c r="G3302" t="s">
        <v>7574</v>
      </c>
      <c r="H3302" s="68">
        <v>4327560</v>
      </c>
      <c r="I3302" t="s">
        <v>4147</v>
      </c>
      <c r="J3302" t="s">
        <v>4149</v>
      </c>
    </row>
    <row r="3303" spans="4:10" x14ac:dyDescent="0.3">
      <c r="D3303" s="68">
        <v>20250</v>
      </c>
      <c r="E3303" t="s">
        <v>2117</v>
      </c>
      <c r="F3303" t="s">
        <v>6638</v>
      </c>
      <c r="G3303" t="s">
        <v>7561</v>
      </c>
      <c r="H3303" s="68">
        <v>4327551</v>
      </c>
      <c r="I3303" t="s">
        <v>4147</v>
      </c>
      <c r="J3303" t="s">
        <v>4149</v>
      </c>
    </row>
    <row r="3304" spans="4:10" x14ac:dyDescent="0.3">
      <c r="D3304" s="68">
        <v>20251</v>
      </c>
      <c r="E3304" t="s">
        <v>6633</v>
      </c>
      <c r="F3304" t="s">
        <v>6634</v>
      </c>
      <c r="G3304" t="s">
        <v>7555</v>
      </c>
      <c r="H3304" s="68">
        <v>4327543</v>
      </c>
      <c r="I3304" t="s">
        <v>33</v>
      </c>
      <c r="J3304" t="s">
        <v>4149</v>
      </c>
    </row>
    <row r="3305" spans="4:10" x14ac:dyDescent="0.3">
      <c r="D3305" s="68">
        <v>20252</v>
      </c>
      <c r="E3305" t="s">
        <v>6621</v>
      </c>
      <c r="F3305" t="s">
        <v>6622</v>
      </c>
      <c r="G3305" t="s">
        <v>7545</v>
      </c>
      <c r="H3305" s="68">
        <v>4327535</v>
      </c>
      <c r="I3305" t="s">
        <v>4147</v>
      </c>
      <c r="J3305" t="s">
        <v>4149</v>
      </c>
    </row>
    <row r="3306" spans="4:10" x14ac:dyDescent="0.3">
      <c r="D3306" s="68">
        <v>20253</v>
      </c>
      <c r="E3306" t="s">
        <v>2015</v>
      </c>
      <c r="F3306" t="s">
        <v>6599</v>
      </c>
      <c r="G3306" t="s">
        <v>7521</v>
      </c>
      <c r="H3306" s="68">
        <v>4327527</v>
      </c>
      <c r="I3306" t="s">
        <v>4147</v>
      </c>
      <c r="J3306" t="s">
        <v>4149</v>
      </c>
    </row>
    <row r="3307" spans="4:10" x14ac:dyDescent="0.3">
      <c r="D3307" s="68">
        <v>20254</v>
      </c>
      <c r="E3307" t="s">
        <v>1975</v>
      </c>
      <c r="F3307" t="s">
        <v>415</v>
      </c>
      <c r="G3307" t="s">
        <v>7514</v>
      </c>
      <c r="H3307" s="68">
        <v>4327519</v>
      </c>
      <c r="I3307" t="s">
        <v>4147</v>
      </c>
      <c r="J3307" t="s">
        <v>4150</v>
      </c>
    </row>
    <row r="3308" spans="4:10" x14ac:dyDescent="0.3">
      <c r="D3308" s="68">
        <v>20255</v>
      </c>
      <c r="E3308" t="s">
        <v>6571</v>
      </c>
      <c r="F3308" t="s">
        <v>6572</v>
      </c>
      <c r="G3308" t="s">
        <v>7497</v>
      </c>
      <c r="H3308" s="68">
        <v>4327500</v>
      </c>
      <c r="I3308" t="s">
        <v>33</v>
      </c>
      <c r="J3308" t="s">
        <v>4149</v>
      </c>
    </row>
    <row r="3309" spans="4:10" x14ac:dyDescent="0.3">
      <c r="D3309" s="68">
        <v>20256</v>
      </c>
      <c r="E3309" t="s">
        <v>1972</v>
      </c>
      <c r="F3309" t="s">
        <v>4311</v>
      </c>
      <c r="G3309" t="s">
        <v>7493</v>
      </c>
      <c r="H3309" s="68">
        <v>4327497</v>
      </c>
      <c r="I3309" t="s">
        <v>33</v>
      </c>
      <c r="J3309" t="s">
        <v>4150</v>
      </c>
    </row>
    <row r="3310" spans="4:10" x14ac:dyDescent="0.3">
      <c r="D3310" s="68">
        <v>20257</v>
      </c>
      <c r="E3310" t="s">
        <v>1911</v>
      </c>
      <c r="F3310" t="s">
        <v>6545</v>
      </c>
      <c r="G3310" t="s">
        <v>7470</v>
      </c>
      <c r="H3310" s="68">
        <v>4327489</v>
      </c>
      <c r="I3310" t="s">
        <v>4147</v>
      </c>
      <c r="J3310" t="s">
        <v>4149</v>
      </c>
    </row>
    <row r="3311" spans="4:10" x14ac:dyDescent="0.3">
      <c r="D3311" s="68">
        <v>20258</v>
      </c>
      <c r="E3311" t="s">
        <v>6540</v>
      </c>
      <c r="F3311" t="s">
        <v>459</v>
      </c>
      <c r="G3311" t="s">
        <v>7466</v>
      </c>
      <c r="H3311" s="68">
        <v>4327470</v>
      </c>
      <c r="I3311" t="s">
        <v>4147</v>
      </c>
      <c r="J3311" t="s">
        <v>4149</v>
      </c>
    </row>
    <row r="3312" spans="4:10" x14ac:dyDescent="0.3">
      <c r="D3312" s="68">
        <v>20259</v>
      </c>
      <c r="E3312" t="s">
        <v>6499</v>
      </c>
      <c r="F3312" t="s">
        <v>1174</v>
      </c>
      <c r="G3312" t="s">
        <v>7428</v>
      </c>
      <c r="H3312" s="68">
        <v>4327462</v>
      </c>
      <c r="I3312" t="s">
        <v>4147</v>
      </c>
      <c r="J3312" t="s">
        <v>4150</v>
      </c>
    </row>
    <row r="3313" spans="4:10" x14ac:dyDescent="0.3">
      <c r="D3313" s="68">
        <v>20260</v>
      </c>
      <c r="E3313" t="s">
        <v>6489</v>
      </c>
      <c r="F3313" t="s">
        <v>6490</v>
      </c>
      <c r="G3313" t="s">
        <v>7422</v>
      </c>
      <c r="H3313" s="68">
        <v>4327454</v>
      </c>
      <c r="I3313" t="s">
        <v>4147</v>
      </c>
      <c r="J3313" t="s">
        <v>4150</v>
      </c>
    </row>
    <row r="3314" spans="4:10" x14ac:dyDescent="0.3">
      <c r="D3314" s="68">
        <v>20261</v>
      </c>
      <c r="E3314" t="s">
        <v>1736</v>
      </c>
      <c r="F3314" t="s">
        <v>6417</v>
      </c>
      <c r="G3314" t="s">
        <v>7369</v>
      </c>
      <c r="H3314" s="68">
        <v>4327446</v>
      </c>
      <c r="I3314" t="s">
        <v>33</v>
      </c>
      <c r="J3314" t="s">
        <v>4150</v>
      </c>
    </row>
    <row r="3315" spans="4:10" x14ac:dyDescent="0.3">
      <c r="D3315" s="68">
        <v>20262</v>
      </c>
      <c r="E3315" t="s">
        <v>1736</v>
      </c>
      <c r="F3315" t="s">
        <v>6416</v>
      </c>
      <c r="G3315" t="s">
        <v>7368</v>
      </c>
      <c r="H3315" s="68">
        <v>4327438</v>
      </c>
      <c r="I3315" t="s">
        <v>4147</v>
      </c>
      <c r="J3315" t="s">
        <v>4149</v>
      </c>
    </row>
    <row r="3316" spans="4:10" x14ac:dyDescent="0.3">
      <c r="D3316" s="68">
        <v>20263</v>
      </c>
      <c r="E3316" t="s">
        <v>1719</v>
      </c>
      <c r="F3316" t="s">
        <v>6123</v>
      </c>
      <c r="G3316" t="s">
        <v>7364</v>
      </c>
      <c r="H3316" s="68">
        <v>4327420</v>
      </c>
      <c r="I3316" t="s">
        <v>4147</v>
      </c>
      <c r="J3316" t="s">
        <v>4149</v>
      </c>
    </row>
    <row r="3317" spans="4:10" x14ac:dyDescent="0.3">
      <c r="D3317" s="68">
        <v>20264</v>
      </c>
      <c r="E3317" t="s">
        <v>6398</v>
      </c>
      <c r="F3317" t="s">
        <v>6399</v>
      </c>
      <c r="G3317" t="s">
        <v>7353</v>
      </c>
      <c r="H3317" s="68">
        <v>4327411</v>
      </c>
      <c r="I3317" t="s">
        <v>33</v>
      </c>
      <c r="J3317" t="s">
        <v>4149</v>
      </c>
    </row>
    <row r="3318" spans="4:10" x14ac:dyDescent="0.3">
      <c r="D3318" s="68">
        <v>20265</v>
      </c>
      <c r="E3318" t="s">
        <v>4705</v>
      </c>
      <c r="F3318" t="s">
        <v>732</v>
      </c>
      <c r="G3318" t="s">
        <v>7350</v>
      </c>
      <c r="H3318" s="68">
        <v>4327403</v>
      </c>
      <c r="I3318" t="s">
        <v>4147</v>
      </c>
      <c r="J3318" t="s">
        <v>4150</v>
      </c>
    </row>
    <row r="3319" spans="4:10" x14ac:dyDescent="0.3">
      <c r="D3319" s="68">
        <v>20266</v>
      </c>
      <c r="E3319" t="s">
        <v>1681</v>
      </c>
      <c r="F3319" t="s">
        <v>365</v>
      </c>
      <c r="G3319" t="s">
        <v>7342</v>
      </c>
      <c r="H3319" s="68">
        <v>4327390</v>
      </c>
      <c r="I3319" t="s">
        <v>4147</v>
      </c>
      <c r="J3319" t="s">
        <v>4149</v>
      </c>
    </row>
    <row r="3320" spans="4:10" x14ac:dyDescent="0.3">
      <c r="D3320" s="68">
        <v>20267</v>
      </c>
      <c r="E3320" t="s">
        <v>1679</v>
      </c>
      <c r="F3320" t="s">
        <v>6388</v>
      </c>
      <c r="G3320" t="s">
        <v>7341</v>
      </c>
      <c r="H3320" s="68">
        <v>4327381</v>
      </c>
      <c r="I3320" t="s">
        <v>4147</v>
      </c>
      <c r="J3320" t="s">
        <v>4149</v>
      </c>
    </row>
    <row r="3321" spans="4:10" x14ac:dyDescent="0.3">
      <c r="D3321" s="68">
        <v>20268</v>
      </c>
      <c r="E3321" t="s">
        <v>6379</v>
      </c>
      <c r="F3321" t="s">
        <v>1108</v>
      </c>
      <c r="G3321" t="s">
        <v>7333</v>
      </c>
      <c r="H3321" s="68">
        <v>4327373</v>
      </c>
      <c r="I3321" t="s">
        <v>4147</v>
      </c>
      <c r="J3321" t="s">
        <v>4149</v>
      </c>
    </row>
    <row r="3322" spans="4:10" x14ac:dyDescent="0.3">
      <c r="D3322" s="68">
        <v>20269</v>
      </c>
      <c r="E3322" t="s">
        <v>1603</v>
      </c>
      <c r="F3322" t="s">
        <v>884</v>
      </c>
      <c r="G3322" t="s">
        <v>7304</v>
      </c>
      <c r="H3322" s="68">
        <v>4327365</v>
      </c>
      <c r="I3322" t="s">
        <v>4147</v>
      </c>
      <c r="J3322" t="s">
        <v>4150</v>
      </c>
    </row>
    <row r="3323" spans="4:10" x14ac:dyDescent="0.3">
      <c r="D3323" s="68">
        <v>20270</v>
      </c>
      <c r="E3323" t="s">
        <v>6330</v>
      </c>
      <c r="F3323" t="s">
        <v>6331</v>
      </c>
      <c r="G3323" t="s">
        <v>7286</v>
      </c>
      <c r="H3323" s="68">
        <v>4327357</v>
      </c>
      <c r="I3323" t="s">
        <v>4147</v>
      </c>
      <c r="J3323" t="s">
        <v>4149</v>
      </c>
    </row>
    <row r="3324" spans="4:10" x14ac:dyDescent="0.3">
      <c r="D3324" s="68">
        <v>20271</v>
      </c>
      <c r="E3324" t="s">
        <v>1552</v>
      </c>
      <c r="F3324" t="s">
        <v>852</v>
      </c>
      <c r="G3324" t="s">
        <v>7281</v>
      </c>
      <c r="H3324" s="68">
        <v>4327349</v>
      </c>
      <c r="I3324" t="s">
        <v>4147</v>
      </c>
      <c r="J3324" t="s">
        <v>4149</v>
      </c>
    </row>
    <row r="3325" spans="4:10" x14ac:dyDescent="0.3">
      <c r="D3325" s="68">
        <v>20272</v>
      </c>
      <c r="E3325" t="s">
        <v>6310</v>
      </c>
      <c r="F3325" t="s">
        <v>535</v>
      </c>
      <c r="G3325" t="s">
        <v>7268</v>
      </c>
      <c r="H3325" s="68">
        <v>4327330</v>
      </c>
      <c r="I3325" t="s">
        <v>4147</v>
      </c>
      <c r="J3325" t="s">
        <v>4149</v>
      </c>
    </row>
    <row r="3326" spans="4:10" x14ac:dyDescent="0.3">
      <c r="D3326" s="68">
        <v>20273</v>
      </c>
      <c r="E3326" t="s">
        <v>6302</v>
      </c>
      <c r="F3326" t="s">
        <v>128</v>
      </c>
      <c r="G3326" t="s">
        <v>7256</v>
      </c>
      <c r="H3326" s="68">
        <v>4327322</v>
      </c>
      <c r="I3326" t="s">
        <v>4147</v>
      </c>
      <c r="J3326" t="s">
        <v>4149</v>
      </c>
    </row>
    <row r="3327" spans="4:10" x14ac:dyDescent="0.3">
      <c r="D3327" s="68">
        <v>20274</v>
      </c>
      <c r="E3327" t="s">
        <v>309</v>
      </c>
      <c r="F3327" t="s">
        <v>486</v>
      </c>
      <c r="G3327" t="s">
        <v>7225</v>
      </c>
      <c r="H3327" s="68">
        <v>4327314</v>
      </c>
      <c r="I3327" t="s">
        <v>4147</v>
      </c>
      <c r="J3327" t="s">
        <v>4150</v>
      </c>
    </row>
    <row r="3328" spans="4:10" x14ac:dyDescent="0.3">
      <c r="D3328" s="68">
        <v>20275</v>
      </c>
      <c r="E3328" t="s">
        <v>6267</v>
      </c>
      <c r="F3328" t="s">
        <v>6268</v>
      </c>
      <c r="G3328" t="s">
        <v>7221</v>
      </c>
      <c r="H3328" s="68">
        <v>4327306</v>
      </c>
      <c r="I3328" t="s">
        <v>4147</v>
      </c>
      <c r="J3328" t="s">
        <v>4149</v>
      </c>
    </row>
    <row r="3329" spans="4:10" x14ac:dyDescent="0.3">
      <c r="D3329" s="68">
        <v>20276</v>
      </c>
      <c r="E3329" t="s">
        <v>6265</v>
      </c>
      <c r="F3329" t="s">
        <v>6266</v>
      </c>
      <c r="G3329" t="s">
        <v>7220</v>
      </c>
      <c r="H3329" s="68">
        <v>4327292</v>
      </c>
      <c r="I3329" t="s">
        <v>4147</v>
      </c>
      <c r="J3329" t="s">
        <v>4149</v>
      </c>
    </row>
    <row r="3330" spans="4:10" x14ac:dyDescent="0.3">
      <c r="D3330" s="68">
        <v>20277</v>
      </c>
      <c r="E3330" t="s">
        <v>1388</v>
      </c>
      <c r="F3330" t="s">
        <v>91</v>
      </c>
      <c r="G3330" t="s">
        <v>7218</v>
      </c>
      <c r="H3330" s="68">
        <v>4327284</v>
      </c>
      <c r="I3330" t="s">
        <v>4147</v>
      </c>
      <c r="J3330" t="s">
        <v>4149</v>
      </c>
    </row>
    <row r="3331" spans="4:10" x14ac:dyDescent="0.3">
      <c r="D3331" s="68">
        <v>20278</v>
      </c>
      <c r="E3331" t="s">
        <v>6251</v>
      </c>
      <c r="F3331" t="s">
        <v>6252</v>
      </c>
      <c r="G3331" t="s">
        <v>7210</v>
      </c>
      <c r="H3331" s="68">
        <v>4327276</v>
      </c>
      <c r="I3331" t="s">
        <v>4147</v>
      </c>
      <c r="J3331" t="s">
        <v>4150</v>
      </c>
    </row>
    <row r="3332" spans="4:10" x14ac:dyDescent="0.3">
      <c r="D3332" s="68">
        <v>20279</v>
      </c>
      <c r="E3332" t="s">
        <v>1267</v>
      </c>
      <c r="F3332" t="s">
        <v>6226</v>
      </c>
      <c r="G3332" t="s">
        <v>7185</v>
      </c>
      <c r="H3332" s="68">
        <v>4327268</v>
      </c>
      <c r="I3332" t="s">
        <v>4147</v>
      </c>
      <c r="J3332" t="s">
        <v>4149</v>
      </c>
    </row>
    <row r="3333" spans="4:10" x14ac:dyDescent="0.3">
      <c r="D3333" s="68">
        <v>20280</v>
      </c>
      <c r="E3333" t="s">
        <v>1267</v>
      </c>
      <c r="F3333" t="s">
        <v>434</v>
      </c>
      <c r="G3333" t="s">
        <v>7183</v>
      </c>
      <c r="H3333" s="68">
        <v>4327250</v>
      </c>
      <c r="I3333" t="s">
        <v>4147</v>
      </c>
      <c r="J3333" t="s">
        <v>4149</v>
      </c>
    </row>
    <row r="3334" spans="4:10" x14ac:dyDescent="0.3">
      <c r="D3334" s="68">
        <v>20281</v>
      </c>
      <c r="E3334" t="s">
        <v>1267</v>
      </c>
      <c r="F3334" t="s">
        <v>6225</v>
      </c>
      <c r="G3334" t="s">
        <v>7179</v>
      </c>
      <c r="H3334" s="68">
        <v>4327241</v>
      </c>
      <c r="I3334" t="s">
        <v>33</v>
      </c>
      <c r="J3334" t="s">
        <v>4149</v>
      </c>
    </row>
    <row r="3335" spans="4:10" x14ac:dyDescent="0.3">
      <c r="D3335" s="68">
        <v>20282</v>
      </c>
      <c r="E3335" t="s">
        <v>1267</v>
      </c>
      <c r="F3335" t="s">
        <v>2286</v>
      </c>
      <c r="G3335" t="s">
        <v>7178</v>
      </c>
      <c r="H3335" s="68">
        <v>4327233</v>
      </c>
      <c r="I3335" t="s">
        <v>33</v>
      </c>
      <c r="J3335" t="s">
        <v>4150</v>
      </c>
    </row>
    <row r="3336" spans="4:10" x14ac:dyDescent="0.3">
      <c r="D3336" s="68">
        <v>20283</v>
      </c>
      <c r="E3336" t="s">
        <v>1184</v>
      </c>
      <c r="F3336" t="s">
        <v>6199</v>
      </c>
      <c r="G3336" t="s">
        <v>7139</v>
      </c>
      <c r="H3336" s="68">
        <v>4327225</v>
      </c>
      <c r="I3336" t="s">
        <v>4147</v>
      </c>
      <c r="J3336" t="s">
        <v>4149</v>
      </c>
    </row>
    <row r="3337" spans="4:10" x14ac:dyDescent="0.3">
      <c r="D3337" s="68">
        <v>20284</v>
      </c>
      <c r="E3337" t="s">
        <v>1184</v>
      </c>
      <c r="F3337" t="s">
        <v>6198</v>
      </c>
      <c r="G3337" t="s">
        <v>7138</v>
      </c>
      <c r="H3337" s="68">
        <v>4327217</v>
      </c>
      <c r="I3337" t="s">
        <v>4147</v>
      </c>
      <c r="J3337" t="s">
        <v>4149</v>
      </c>
    </row>
    <row r="3338" spans="4:10" x14ac:dyDescent="0.3">
      <c r="D3338" s="68">
        <v>20285</v>
      </c>
      <c r="E3338" t="s">
        <v>6197</v>
      </c>
      <c r="F3338" t="s">
        <v>261</v>
      </c>
      <c r="G3338" t="s">
        <v>7136</v>
      </c>
      <c r="H3338" s="68">
        <v>4327209</v>
      </c>
      <c r="I3338" t="s">
        <v>4147</v>
      </c>
      <c r="J3338" t="s">
        <v>4149</v>
      </c>
    </row>
    <row r="3339" spans="4:10" x14ac:dyDescent="0.3">
      <c r="D3339" s="68">
        <v>20286</v>
      </c>
      <c r="E3339" t="s">
        <v>6196</v>
      </c>
      <c r="F3339" t="s">
        <v>1145</v>
      </c>
      <c r="G3339" t="s">
        <v>7135</v>
      </c>
      <c r="H3339" s="68">
        <v>4327195</v>
      </c>
      <c r="I3339" t="s">
        <v>4147</v>
      </c>
      <c r="J3339" t="s">
        <v>4150</v>
      </c>
    </row>
    <row r="3340" spans="4:10" x14ac:dyDescent="0.3">
      <c r="D3340" s="68">
        <v>20287</v>
      </c>
      <c r="E3340" t="s">
        <v>6340</v>
      </c>
      <c r="F3340" t="s">
        <v>6341</v>
      </c>
      <c r="G3340" t="s">
        <v>7293</v>
      </c>
      <c r="H3340" s="68" t="s">
        <v>5768</v>
      </c>
      <c r="I3340" t="s">
        <v>4147</v>
      </c>
      <c r="J3340" t="s">
        <v>4150</v>
      </c>
    </row>
    <row r="3341" spans="4:10" x14ac:dyDescent="0.3">
      <c r="D3341" s="68">
        <v>20288</v>
      </c>
      <c r="E3341" t="s">
        <v>1072</v>
      </c>
      <c r="F3341" t="s">
        <v>5895</v>
      </c>
      <c r="G3341" t="s">
        <v>7091</v>
      </c>
      <c r="H3341" s="68">
        <v>4327179</v>
      </c>
      <c r="I3341" t="s">
        <v>33</v>
      </c>
      <c r="J3341" t="s">
        <v>4149</v>
      </c>
    </row>
    <row r="3342" spans="4:10" x14ac:dyDescent="0.3">
      <c r="D3342" s="68">
        <v>20289</v>
      </c>
      <c r="E3342" t="s">
        <v>6142</v>
      </c>
      <c r="F3342" t="s">
        <v>546</v>
      </c>
      <c r="G3342" t="s">
        <v>7084</v>
      </c>
      <c r="H3342" s="68">
        <v>4327160</v>
      </c>
      <c r="I3342" t="s">
        <v>4147</v>
      </c>
      <c r="J3342" t="s">
        <v>4149</v>
      </c>
    </row>
    <row r="3343" spans="4:10" x14ac:dyDescent="0.3">
      <c r="D3343" s="68">
        <v>20290</v>
      </c>
      <c r="E3343" t="s">
        <v>1023</v>
      </c>
      <c r="F3343" t="s">
        <v>6127</v>
      </c>
      <c r="G3343" t="s">
        <v>7067</v>
      </c>
      <c r="H3343" s="68">
        <v>4327152</v>
      </c>
      <c r="I3343" t="s">
        <v>33</v>
      </c>
      <c r="J3343" t="s">
        <v>4149</v>
      </c>
    </row>
    <row r="3344" spans="4:10" x14ac:dyDescent="0.3">
      <c r="D3344" s="68">
        <v>20291</v>
      </c>
      <c r="E3344" t="s">
        <v>1016</v>
      </c>
      <c r="F3344" t="s">
        <v>6126</v>
      </c>
      <c r="G3344" t="s">
        <v>7065</v>
      </c>
      <c r="H3344" s="68">
        <v>4327144</v>
      </c>
      <c r="I3344" t="s">
        <v>4147</v>
      </c>
      <c r="J3344" t="s">
        <v>4149</v>
      </c>
    </row>
    <row r="3345" spans="4:10" x14ac:dyDescent="0.3">
      <c r="D3345" s="68">
        <v>20292</v>
      </c>
      <c r="E3345" t="s">
        <v>1016</v>
      </c>
      <c r="F3345" t="s">
        <v>6124</v>
      </c>
      <c r="G3345" t="s">
        <v>7063</v>
      </c>
      <c r="H3345" s="68">
        <v>4327136</v>
      </c>
      <c r="I3345" t="s">
        <v>33</v>
      </c>
      <c r="J3345" t="s">
        <v>4149</v>
      </c>
    </row>
    <row r="3346" spans="4:10" x14ac:dyDescent="0.3">
      <c r="D3346" s="68">
        <v>20293</v>
      </c>
      <c r="E3346" t="s">
        <v>6121</v>
      </c>
      <c r="F3346" t="s">
        <v>6122</v>
      </c>
      <c r="G3346" t="s">
        <v>7060</v>
      </c>
      <c r="H3346" s="68">
        <v>4327128</v>
      </c>
      <c r="I3346" t="s">
        <v>4147</v>
      </c>
      <c r="J3346" t="s">
        <v>4150</v>
      </c>
    </row>
    <row r="3347" spans="4:10" x14ac:dyDescent="0.3">
      <c r="D3347" s="68">
        <v>20294</v>
      </c>
      <c r="E3347" t="s">
        <v>6081</v>
      </c>
      <c r="F3347" t="s">
        <v>486</v>
      </c>
      <c r="G3347" t="s">
        <v>7020</v>
      </c>
      <c r="H3347" s="68">
        <v>4327110</v>
      </c>
      <c r="I3347" t="s">
        <v>4147</v>
      </c>
      <c r="J3347" t="s">
        <v>4150</v>
      </c>
    </row>
    <row r="3348" spans="4:10" x14ac:dyDescent="0.3">
      <c r="D3348" s="68">
        <v>20295</v>
      </c>
      <c r="E3348" t="s">
        <v>6072</v>
      </c>
      <c r="F3348" t="s">
        <v>6073</v>
      </c>
      <c r="G3348" t="s">
        <v>7013</v>
      </c>
      <c r="H3348" s="68">
        <v>4327101</v>
      </c>
      <c r="I3348" t="s">
        <v>33</v>
      </c>
      <c r="J3348" t="s">
        <v>4149</v>
      </c>
    </row>
    <row r="3349" spans="4:10" x14ac:dyDescent="0.3">
      <c r="D3349" s="68">
        <v>20296</v>
      </c>
      <c r="E3349" t="s">
        <v>6063</v>
      </c>
      <c r="F3349" t="s">
        <v>4803</v>
      </c>
      <c r="G3349" t="s">
        <v>7007</v>
      </c>
      <c r="H3349" s="68">
        <v>4327098</v>
      </c>
      <c r="I3349" t="s">
        <v>4147</v>
      </c>
      <c r="J3349" t="s">
        <v>4149</v>
      </c>
    </row>
    <row r="3350" spans="4:10" x14ac:dyDescent="0.3">
      <c r="D3350" s="68">
        <v>20297</v>
      </c>
      <c r="E3350" t="s">
        <v>6061</v>
      </c>
      <c r="F3350" t="s">
        <v>6062</v>
      </c>
      <c r="G3350" t="s">
        <v>7006</v>
      </c>
      <c r="H3350" s="68">
        <v>4327080</v>
      </c>
      <c r="I3350" t="s">
        <v>33</v>
      </c>
      <c r="J3350" t="s">
        <v>4149</v>
      </c>
    </row>
    <row r="3351" spans="4:10" x14ac:dyDescent="0.3">
      <c r="D3351" s="68">
        <v>20298</v>
      </c>
      <c r="E3351" t="s">
        <v>6045</v>
      </c>
      <c r="F3351" t="s">
        <v>6046</v>
      </c>
      <c r="G3351" t="s">
        <v>6987</v>
      </c>
      <c r="H3351" s="68">
        <v>4327071</v>
      </c>
      <c r="I3351" t="s">
        <v>4147</v>
      </c>
      <c r="J3351" t="s">
        <v>4149</v>
      </c>
    </row>
    <row r="3352" spans="4:10" x14ac:dyDescent="0.3">
      <c r="D3352" s="68">
        <v>20299</v>
      </c>
      <c r="E3352" t="s">
        <v>821</v>
      </c>
      <c r="F3352" t="s">
        <v>6040</v>
      </c>
      <c r="G3352" t="s">
        <v>6982</v>
      </c>
      <c r="H3352" s="68">
        <v>4327063</v>
      </c>
      <c r="I3352" t="s">
        <v>4147</v>
      </c>
      <c r="J3352" t="s">
        <v>4150</v>
      </c>
    </row>
    <row r="3353" spans="4:10" x14ac:dyDescent="0.3">
      <c r="D3353" s="68">
        <v>20300</v>
      </c>
      <c r="E3353" t="s">
        <v>6033</v>
      </c>
      <c r="F3353" t="s">
        <v>1391</v>
      </c>
      <c r="G3353" t="s">
        <v>6975</v>
      </c>
      <c r="H3353" s="68">
        <v>4327055</v>
      </c>
      <c r="I3353" t="s">
        <v>4147</v>
      </c>
      <c r="J3353" t="s">
        <v>4150</v>
      </c>
    </row>
    <row r="3354" spans="4:10" x14ac:dyDescent="0.3">
      <c r="D3354" s="68">
        <v>20301</v>
      </c>
      <c r="E3354" t="s">
        <v>755</v>
      </c>
      <c r="F3354" t="s">
        <v>208</v>
      </c>
      <c r="G3354" t="s">
        <v>6965</v>
      </c>
      <c r="H3354" s="68">
        <v>4327047</v>
      </c>
      <c r="I3354" t="s">
        <v>4147</v>
      </c>
      <c r="J3354" t="s">
        <v>4149</v>
      </c>
    </row>
    <row r="3355" spans="4:10" x14ac:dyDescent="0.3">
      <c r="D3355" s="68">
        <v>20302</v>
      </c>
      <c r="E3355" t="s">
        <v>6017</v>
      </c>
      <c r="F3355" t="s">
        <v>6018</v>
      </c>
      <c r="G3355" t="s">
        <v>6960</v>
      </c>
      <c r="H3355" s="68">
        <v>4327039</v>
      </c>
      <c r="I3355" t="s">
        <v>4147</v>
      </c>
      <c r="J3355" t="s">
        <v>4150</v>
      </c>
    </row>
    <row r="3356" spans="4:10" x14ac:dyDescent="0.3">
      <c r="D3356" s="68">
        <v>20303</v>
      </c>
      <c r="E3356" t="s">
        <v>6012</v>
      </c>
      <c r="F3356" t="s">
        <v>6013</v>
      </c>
      <c r="G3356" t="s">
        <v>6955</v>
      </c>
      <c r="H3356" s="68">
        <v>4327020</v>
      </c>
      <c r="I3356" t="s">
        <v>4147</v>
      </c>
      <c r="J3356" t="s">
        <v>4149</v>
      </c>
    </row>
    <row r="3357" spans="4:10" x14ac:dyDescent="0.3">
      <c r="D3357" s="68">
        <v>20304</v>
      </c>
      <c r="E3357" t="s">
        <v>5980</v>
      </c>
      <c r="F3357" t="s">
        <v>5981</v>
      </c>
      <c r="G3357" t="s">
        <v>6929</v>
      </c>
      <c r="H3357" s="68">
        <v>4327012</v>
      </c>
      <c r="I3357" t="s">
        <v>4147</v>
      </c>
      <c r="J3357" t="s">
        <v>4150</v>
      </c>
    </row>
    <row r="3358" spans="4:10" x14ac:dyDescent="0.3">
      <c r="D3358" s="68">
        <v>20305</v>
      </c>
      <c r="E3358" t="s">
        <v>4336</v>
      </c>
      <c r="F3358" t="s">
        <v>415</v>
      </c>
      <c r="G3358" t="s">
        <v>6924</v>
      </c>
      <c r="H3358" s="68">
        <v>4327004</v>
      </c>
      <c r="I3358" t="s">
        <v>4147</v>
      </c>
      <c r="J3358" t="s">
        <v>4150</v>
      </c>
    </row>
    <row r="3359" spans="4:10" x14ac:dyDescent="0.3">
      <c r="D3359" s="68">
        <v>20306</v>
      </c>
      <c r="E3359" t="s">
        <v>601</v>
      </c>
      <c r="F3359" t="s">
        <v>5959</v>
      </c>
      <c r="G3359" t="s">
        <v>6905</v>
      </c>
      <c r="H3359" s="68">
        <v>4326997</v>
      </c>
      <c r="I3359" t="s">
        <v>33</v>
      </c>
      <c r="J3359" t="s">
        <v>4149</v>
      </c>
    </row>
    <row r="3360" spans="4:10" x14ac:dyDescent="0.3">
      <c r="D3360" s="68">
        <v>20307</v>
      </c>
      <c r="E3360" t="s">
        <v>5946</v>
      </c>
      <c r="F3360" t="s">
        <v>169</v>
      </c>
      <c r="G3360" t="s">
        <v>6895</v>
      </c>
      <c r="H3360" s="68">
        <v>4326989</v>
      </c>
      <c r="I3360" t="s">
        <v>4147</v>
      </c>
      <c r="J3360" t="s">
        <v>4149</v>
      </c>
    </row>
    <row r="3361" spans="4:10" x14ac:dyDescent="0.3">
      <c r="D3361" s="68">
        <v>20308</v>
      </c>
      <c r="E3361" t="s">
        <v>5942</v>
      </c>
      <c r="F3361" t="s">
        <v>5943</v>
      </c>
      <c r="G3361" t="s">
        <v>6891</v>
      </c>
      <c r="H3361" s="68">
        <v>4326970</v>
      </c>
      <c r="I3361" t="s">
        <v>4147</v>
      </c>
      <c r="J3361" t="s">
        <v>4149</v>
      </c>
    </row>
    <row r="3362" spans="4:10" x14ac:dyDescent="0.3">
      <c r="D3362" s="68">
        <v>20309</v>
      </c>
      <c r="E3362" t="s">
        <v>5921</v>
      </c>
      <c r="F3362" t="s">
        <v>5922</v>
      </c>
      <c r="G3362" t="s">
        <v>6875</v>
      </c>
      <c r="H3362" s="68">
        <v>4326962</v>
      </c>
      <c r="I3362" t="s">
        <v>4147</v>
      </c>
      <c r="J3362" t="s">
        <v>4149</v>
      </c>
    </row>
    <row r="3363" spans="4:10" x14ac:dyDescent="0.3">
      <c r="D3363" s="68">
        <v>20310</v>
      </c>
      <c r="E3363" t="s">
        <v>5918</v>
      </c>
      <c r="F3363" t="s">
        <v>270</v>
      </c>
      <c r="G3363" t="s">
        <v>6871</v>
      </c>
      <c r="H3363" s="68">
        <v>4326954</v>
      </c>
      <c r="I3363" t="s">
        <v>4147</v>
      </c>
      <c r="J3363" t="s">
        <v>4150</v>
      </c>
    </row>
    <row r="3364" spans="4:10" x14ac:dyDescent="0.3">
      <c r="D3364" s="68">
        <v>20311</v>
      </c>
      <c r="E3364" t="s">
        <v>5916</v>
      </c>
      <c r="F3364" t="s">
        <v>5917</v>
      </c>
      <c r="G3364" t="s">
        <v>6870</v>
      </c>
      <c r="H3364" s="68">
        <v>4326946</v>
      </c>
      <c r="I3364" t="s">
        <v>33</v>
      </c>
      <c r="J3364" t="s">
        <v>4149</v>
      </c>
    </row>
    <row r="3365" spans="4:10" x14ac:dyDescent="0.3">
      <c r="D3365" s="68">
        <v>20312</v>
      </c>
      <c r="E3365" t="s">
        <v>5908</v>
      </c>
      <c r="F3365" t="s">
        <v>5909</v>
      </c>
      <c r="G3365" t="s">
        <v>6863</v>
      </c>
      <c r="H3365" s="68">
        <v>4326938</v>
      </c>
      <c r="I3365" t="s">
        <v>4147</v>
      </c>
      <c r="J3365" t="s">
        <v>4150</v>
      </c>
    </row>
    <row r="3366" spans="4:10" x14ac:dyDescent="0.3">
      <c r="D3366" s="68">
        <v>20313</v>
      </c>
      <c r="E3366" t="s">
        <v>405</v>
      </c>
      <c r="F3366" t="s">
        <v>5895</v>
      </c>
      <c r="G3366" t="s">
        <v>6849</v>
      </c>
      <c r="H3366" s="68">
        <v>4326920</v>
      </c>
      <c r="I3366" t="s">
        <v>33</v>
      </c>
      <c r="J3366" t="s">
        <v>4149</v>
      </c>
    </row>
    <row r="3367" spans="4:10" x14ac:dyDescent="0.3">
      <c r="D3367" s="68">
        <v>20314</v>
      </c>
      <c r="E3367" t="s">
        <v>5890</v>
      </c>
      <c r="F3367" t="s">
        <v>5891</v>
      </c>
      <c r="G3367" t="s">
        <v>6839</v>
      </c>
      <c r="H3367" s="68">
        <v>4326911</v>
      </c>
      <c r="I3367" t="s">
        <v>4147</v>
      </c>
      <c r="J3367" t="s">
        <v>4149</v>
      </c>
    </row>
    <row r="3368" spans="4:10" x14ac:dyDescent="0.3">
      <c r="D3368" s="68">
        <v>20315</v>
      </c>
      <c r="E3368" t="s">
        <v>5867</v>
      </c>
      <c r="F3368" t="s">
        <v>5868</v>
      </c>
      <c r="G3368" t="s">
        <v>6811</v>
      </c>
      <c r="H3368" s="68">
        <v>4326903</v>
      </c>
      <c r="I3368" t="s">
        <v>4147</v>
      </c>
      <c r="J3368" t="s">
        <v>4149</v>
      </c>
    </row>
    <row r="3369" spans="4:10" x14ac:dyDescent="0.3">
      <c r="D3369" s="68">
        <v>20316</v>
      </c>
      <c r="E3369" t="s">
        <v>5852</v>
      </c>
      <c r="F3369" t="s">
        <v>5853</v>
      </c>
      <c r="G3369" t="s">
        <v>6801</v>
      </c>
      <c r="H3369" s="68">
        <v>4326890</v>
      </c>
      <c r="I3369" t="s">
        <v>4147</v>
      </c>
      <c r="J3369" t="s">
        <v>4150</v>
      </c>
    </row>
    <row r="3370" spans="4:10" x14ac:dyDescent="0.3">
      <c r="D3370" s="68">
        <v>20317</v>
      </c>
      <c r="E3370" t="s">
        <v>5848</v>
      </c>
      <c r="F3370" t="s">
        <v>251</v>
      </c>
      <c r="G3370" t="s">
        <v>6796</v>
      </c>
      <c r="H3370" s="68">
        <v>4326881</v>
      </c>
      <c r="I3370" t="s">
        <v>4147</v>
      </c>
      <c r="J3370" t="s">
        <v>4150</v>
      </c>
    </row>
    <row r="3371" spans="4:10" x14ac:dyDescent="0.3">
      <c r="D3371" s="68">
        <v>20318</v>
      </c>
      <c r="E3371" t="s">
        <v>5835</v>
      </c>
      <c r="F3371" t="s">
        <v>5836</v>
      </c>
      <c r="G3371" t="s">
        <v>6786</v>
      </c>
      <c r="H3371" s="68">
        <v>4326873</v>
      </c>
      <c r="I3371" t="s">
        <v>33</v>
      </c>
      <c r="J3371" t="s">
        <v>4149</v>
      </c>
    </row>
    <row r="3372" spans="4:10" x14ac:dyDescent="0.3">
      <c r="D3372" s="68">
        <v>20319</v>
      </c>
      <c r="E3372" t="s">
        <v>5796</v>
      </c>
      <c r="F3372" t="s">
        <v>5797</v>
      </c>
      <c r="G3372" t="s">
        <v>6755</v>
      </c>
      <c r="H3372" s="68">
        <v>4326865</v>
      </c>
      <c r="I3372" t="s">
        <v>4147</v>
      </c>
      <c r="J3372" t="s">
        <v>4150</v>
      </c>
    </row>
    <row r="3373" spans="4:10" x14ac:dyDescent="0.3">
      <c r="D3373" s="68">
        <v>20320</v>
      </c>
      <c r="E3373" t="s">
        <v>5784</v>
      </c>
      <c r="F3373" t="s">
        <v>2072</v>
      </c>
      <c r="G3373" t="s">
        <v>6746</v>
      </c>
      <c r="H3373" s="68">
        <v>4326857</v>
      </c>
      <c r="I3373" t="s">
        <v>4147</v>
      </c>
      <c r="J3373" t="s">
        <v>4149</v>
      </c>
    </row>
    <row r="3374" spans="4:10" x14ac:dyDescent="0.3">
      <c r="D3374" s="68">
        <v>20321</v>
      </c>
      <c r="E3374" t="s">
        <v>1023</v>
      </c>
      <c r="F3374" t="s">
        <v>535</v>
      </c>
      <c r="G3374" t="s">
        <v>7071</v>
      </c>
      <c r="H3374" s="68" t="s">
        <v>5768</v>
      </c>
      <c r="I3374" t="s">
        <v>4147</v>
      </c>
      <c r="J3374" t="s">
        <v>4149</v>
      </c>
    </row>
    <row r="3375" spans="4:10" x14ac:dyDescent="0.3">
      <c r="D3375" s="68">
        <v>20322</v>
      </c>
      <c r="E3375" t="s">
        <v>6636</v>
      </c>
      <c r="F3375" t="s">
        <v>342</v>
      </c>
      <c r="G3375" t="s">
        <v>7558</v>
      </c>
      <c r="H3375" s="68" t="s">
        <v>5768</v>
      </c>
      <c r="I3375" t="s">
        <v>4147</v>
      </c>
      <c r="J3375" t="s">
        <v>4149</v>
      </c>
    </row>
    <row r="3376" spans="4:10" x14ac:dyDescent="0.3">
      <c r="D3376" s="68">
        <v>20323</v>
      </c>
      <c r="E3376" t="s">
        <v>1206</v>
      </c>
      <c r="F3376" t="s">
        <v>765</v>
      </c>
      <c r="G3376" t="s">
        <v>7161</v>
      </c>
      <c r="H3376" s="68" t="s">
        <v>5768</v>
      </c>
      <c r="I3376" t="s">
        <v>4147</v>
      </c>
      <c r="J3376" t="s">
        <v>4149</v>
      </c>
    </row>
    <row r="3377" spans="4:10" x14ac:dyDescent="0.3">
      <c r="D3377" s="68">
        <v>20324</v>
      </c>
      <c r="E3377" t="s">
        <v>6168</v>
      </c>
      <c r="F3377" t="s">
        <v>6170</v>
      </c>
      <c r="G3377" t="s">
        <v>7108</v>
      </c>
      <c r="H3377" s="68">
        <v>4328086</v>
      </c>
      <c r="I3377" t="s">
        <v>4147</v>
      </c>
      <c r="J3377" t="s">
        <v>1925</v>
      </c>
    </row>
    <row r="3378" spans="4:10" x14ac:dyDescent="0.3">
      <c r="D3378" s="68">
        <v>20325</v>
      </c>
      <c r="E3378" t="s">
        <v>5913</v>
      </c>
      <c r="F3378" t="s">
        <v>1141</v>
      </c>
      <c r="G3378" t="s">
        <v>6868</v>
      </c>
      <c r="H3378" s="68">
        <v>527042553</v>
      </c>
      <c r="I3378" t="s">
        <v>4147</v>
      </c>
      <c r="J3378" t="s">
        <v>1925</v>
      </c>
    </row>
    <row r="3379" spans="4:10" x14ac:dyDescent="0.3">
      <c r="D3379" s="68">
        <v>20326</v>
      </c>
      <c r="E3379" t="s">
        <v>6137</v>
      </c>
      <c r="F3379" t="s">
        <v>4687</v>
      </c>
      <c r="G3379" t="s">
        <v>7081</v>
      </c>
      <c r="H3379" s="68">
        <v>4328302</v>
      </c>
      <c r="I3379" t="s">
        <v>4147</v>
      </c>
      <c r="J3379" t="s">
        <v>4149</v>
      </c>
    </row>
    <row r="3380" spans="4:10" x14ac:dyDescent="0.3">
      <c r="D3380" s="68">
        <v>20327</v>
      </c>
      <c r="E3380" t="s">
        <v>6362</v>
      </c>
      <c r="F3380" t="s">
        <v>6363</v>
      </c>
      <c r="G3380" t="s">
        <v>7312</v>
      </c>
      <c r="H3380" s="68">
        <v>4328361</v>
      </c>
      <c r="I3380" t="s">
        <v>4147</v>
      </c>
      <c r="J3380" t="s">
        <v>1925</v>
      </c>
    </row>
    <row r="3381" spans="4:10" x14ac:dyDescent="0.3">
      <c r="D3381" s="68">
        <v>20328</v>
      </c>
      <c r="E3381" t="s">
        <v>6289</v>
      </c>
      <c r="F3381" t="s">
        <v>678</v>
      </c>
      <c r="G3381" t="s">
        <v>7245</v>
      </c>
      <c r="H3381" s="68">
        <v>4328337</v>
      </c>
      <c r="I3381" t="s">
        <v>4147</v>
      </c>
      <c r="J3381" t="s">
        <v>4149</v>
      </c>
    </row>
    <row r="3382" spans="4:10" x14ac:dyDescent="0.3">
      <c r="D3382" s="68">
        <v>20329</v>
      </c>
      <c r="E3382" t="s">
        <v>6462</v>
      </c>
      <c r="F3382" t="s">
        <v>87</v>
      </c>
      <c r="G3382" t="s">
        <v>7402</v>
      </c>
      <c r="H3382" s="68">
        <v>4328396</v>
      </c>
      <c r="I3382" t="s">
        <v>4147</v>
      </c>
      <c r="J3382" t="s">
        <v>1925</v>
      </c>
    </row>
    <row r="3383" spans="4:10" x14ac:dyDescent="0.3">
      <c r="D3383" s="68">
        <v>20330</v>
      </c>
      <c r="E3383" t="s">
        <v>5961</v>
      </c>
      <c r="F3383" t="s">
        <v>139</v>
      </c>
      <c r="G3383" t="s">
        <v>6908</v>
      </c>
      <c r="H3383" s="68">
        <v>4328280</v>
      </c>
      <c r="I3383" t="s">
        <v>4147</v>
      </c>
      <c r="J3383" t="s">
        <v>4149</v>
      </c>
    </row>
    <row r="3384" spans="4:10" x14ac:dyDescent="0.3">
      <c r="D3384" s="68">
        <v>20331</v>
      </c>
      <c r="E3384" t="s">
        <v>2296</v>
      </c>
      <c r="F3384" t="s">
        <v>698</v>
      </c>
      <c r="G3384" t="s">
        <v>7669</v>
      </c>
      <c r="H3384" s="68">
        <v>4328230</v>
      </c>
      <c r="I3384" t="s">
        <v>4147</v>
      </c>
      <c r="J3384" t="s">
        <v>4150</v>
      </c>
    </row>
    <row r="3385" spans="4:10" x14ac:dyDescent="0.3">
      <c r="D3385" s="68">
        <v>20332</v>
      </c>
      <c r="E3385" t="s">
        <v>6082</v>
      </c>
      <c r="F3385" t="s">
        <v>208</v>
      </c>
      <c r="G3385" t="s">
        <v>7023</v>
      </c>
      <c r="H3385" s="68">
        <v>4328906</v>
      </c>
      <c r="I3385" t="s">
        <v>4147</v>
      </c>
      <c r="J3385" t="s">
        <v>4149</v>
      </c>
    </row>
    <row r="3386" spans="4:10" x14ac:dyDescent="0.3">
      <c r="D3386" s="68">
        <v>20333</v>
      </c>
      <c r="E3386" t="s">
        <v>405</v>
      </c>
      <c r="F3386" t="s">
        <v>2180</v>
      </c>
      <c r="G3386" t="s">
        <v>6842</v>
      </c>
      <c r="H3386" s="68" t="s">
        <v>5768</v>
      </c>
      <c r="I3386" t="s">
        <v>4147</v>
      </c>
      <c r="J3386" t="s">
        <v>4149</v>
      </c>
    </row>
    <row r="3387" spans="4:10" x14ac:dyDescent="0.3">
      <c r="D3387" s="68">
        <v>20334</v>
      </c>
      <c r="E3387" t="s">
        <v>390</v>
      </c>
      <c r="F3387" t="s">
        <v>5886</v>
      </c>
      <c r="G3387" t="s">
        <v>6835</v>
      </c>
      <c r="H3387" s="68" t="s">
        <v>5768</v>
      </c>
      <c r="I3387" t="s">
        <v>4147</v>
      </c>
      <c r="J3387" t="s">
        <v>4149</v>
      </c>
    </row>
    <row r="3388" spans="4:10" x14ac:dyDescent="0.3">
      <c r="D3388" s="68">
        <v>20335</v>
      </c>
      <c r="E3388" t="s">
        <v>2117</v>
      </c>
      <c r="F3388" t="s">
        <v>6646</v>
      </c>
      <c r="G3388" t="s">
        <v>7575</v>
      </c>
      <c r="H3388" s="68" t="s">
        <v>5768</v>
      </c>
      <c r="I3388" t="s">
        <v>4147</v>
      </c>
      <c r="J3388" t="s">
        <v>4149</v>
      </c>
    </row>
    <row r="3389" spans="4:10" x14ac:dyDescent="0.3">
      <c r="D3389" s="68">
        <v>20336</v>
      </c>
      <c r="E3389" t="s">
        <v>1250</v>
      </c>
      <c r="F3389" t="s">
        <v>1706</v>
      </c>
      <c r="G3389" t="s">
        <v>7176</v>
      </c>
      <c r="H3389" s="68" t="s">
        <v>5768</v>
      </c>
      <c r="I3389" t="s">
        <v>4147</v>
      </c>
      <c r="J3389" t="s">
        <v>4149</v>
      </c>
    </row>
    <row r="3390" spans="4:10" x14ac:dyDescent="0.3">
      <c r="D3390" s="68">
        <v>20337</v>
      </c>
      <c r="E3390" t="s">
        <v>1250</v>
      </c>
      <c r="F3390" t="s">
        <v>6222</v>
      </c>
      <c r="G3390" t="s">
        <v>7175</v>
      </c>
      <c r="H3390" s="68" t="s">
        <v>5768</v>
      </c>
      <c r="I3390" t="s">
        <v>33</v>
      </c>
      <c r="J3390" t="s">
        <v>4149</v>
      </c>
    </row>
    <row r="3391" spans="4:10" x14ac:dyDescent="0.3">
      <c r="D3391" s="68">
        <v>20338</v>
      </c>
      <c r="E3391" t="s">
        <v>1241</v>
      </c>
      <c r="F3391" t="s">
        <v>6216</v>
      </c>
      <c r="G3391" t="s">
        <v>7167</v>
      </c>
      <c r="H3391" s="68">
        <v>4328590</v>
      </c>
      <c r="I3391" t="s">
        <v>4147</v>
      </c>
      <c r="J3391" t="s">
        <v>4149</v>
      </c>
    </row>
    <row r="3392" spans="4:10" x14ac:dyDescent="0.3">
      <c r="D3392" s="68">
        <v>20339</v>
      </c>
      <c r="E3392" t="s">
        <v>6332</v>
      </c>
      <c r="F3392" t="s">
        <v>144</v>
      </c>
      <c r="G3392" t="s">
        <v>7287</v>
      </c>
      <c r="H3392" s="68" t="s">
        <v>5768</v>
      </c>
      <c r="I3392" t="s">
        <v>4147</v>
      </c>
      <c r="J3392" t="s">
        <v>4149</v>
      </c>
    </row>
    <row r="3393" spans="4:10" x14ac:dyDescent="0.3">
      <c r="D3393" s="68">
        <v>20340</v>
      </c>
      <c r="E3393" t="s">
        <v>5809</v>
      </c>
      <c r="F3393" t="s">
        <v>4239</v>
      </c>
      <c r="G3393" t="s">
        <v>6764</v>
      </c>
      <c r="H3393" s="68" t="s">
        <v>5768</v>
      </c>
      <c r="I3393" t="s">
        <v>33</v>
      </c>
      <c r="J3393" t="s">
        <v>4153</v>
      </c>
    </row>
    <row r="3394" spans="4:10" x14ac:dyDescent="0.3">
      <c r="D3394" s="68">
        <v>20341</v>
      </c>
      <c r="E3394" t="s">
        <v>1613</v>
      </c>
      <c r="F3394" t="s">
        <v>6361</v>
      </c>
      <c r="G3394" t="s">
        <v>7311</v>
      </c>
      <c r="H3394" s="68" t="s">
        <v>5768</v>
      </c>
      <c r="I3394" t="s">
        <v>33</v>
      </c>
      <c r="J3394" t="s">
        <v>4149</v>
      </c>
    </row>
    <row r="3395" spans="4:10" x14ac:dyDescent="0.3">
      <c r="D3395" s="68">
        <v>20342</v>
      </c>
      <c r="E3395" t="s">
        <v>1241</v>
      </c>
      <c r="F3395" t="s">
        <v>6219</v>
      </c>
      <c r="G3395" t="s">
        <v>7170</v>
      </c>
      <c r="H3395" s="68">
        <v>4328604</v>
      </c>
      <c r="I3395" t="s">
        <v>33</v>
      </c>
      <c r="J3395" t="s">
        <v>4149</v>
      </c>
    </row>
    <row r="3396" spans="4:10" x14ac:dyDescent="0.3">
      <c r="D3396" s="68">
        <v>20343</v>
      </c>
      <c r="E3396" t="s">
        <v>6101</v>
      </c>
      <c r="F3396" t="s">
        <v>1579</v>
      </c>
      <c r="G3396" t="s">
        <v>7044</v>
      </c>
      <c r="H3396" s="68" t="s">
        <v>5768</v>
      </c>
      <c r="I3396" t="s">
        <v>4147</v>
      </c>
      <c r="J3396" t="s">
        <v>4151</v>
      </c>
    </row>
    <row r="3397" spans="4:10" x14ac:dyDescent="0.3">
      <c r="D3397" s="68">
        <v>20344</v>
      </c>
      <c r="E3397" t="s">
        <v>1023</v>
      </c>
      <c r="F3397" t="s">
        <v>2341</v>
      </c>
      <c r="G3397" t="s">
        <v>7070</v>
      </c>
      <c r="H3397" s="68" t="s">
        <v>5768</v>
      </c>
      <c r="I3397" t="s">
        <v>4147</v>
      </c>
      <c r="J3397" t="s">
        <v>4149</v>
      </c>
    </row>
    <row r="3398" spans="4:10" x14ac:dyDescent="0.3">
      <c r="D3398" s="68">
        <v>20345</v>
      </c>
      <c r="E3398" t="s">
        <v>6406</v>
      </c>
      <c r="F3398" t="s">
        <v>152</v>
      </c>
      <c r="G3398" t="s">
        <v>7359</v>
      </c>
      <c r="H3398" s="68" t="s">
        <v>5768</v>
      </c>
      <c r="I3398" t="s">
        <v>4147</v>
      </c>
      <c r="J3398" t="s">
        <v>4149</v>
      </c>
    </row>
    <row r="3399" spans="4:10" x14ac:dyDescent="0.3">
      <c r="D3399" s="68">
        <v>20346</v>
      </c>
      <c r="E3399" t="s">
        <v>2235</v>
      </c>
      <c r="F3399" t="s">
        <v>152</v>
      </c>
      <c r="G3399" t="s">
        <v>7626</v>
      </c>
      <c r="H3399" s="68" t="s">
        <v>5768</v>
      </c>
      <c r="I3399" t="s">
        <v>4147</v>
      </c>
      <c r="J3399" t="s">
        <v>4150</v>
      </c>
    </row>
    <row r="3400" spans="4:10" x14ac:dyDescent="0.3">
      <c r="D3400" s="68">
        <v>20347</v>
      </c>
      <c r="E3400" t="s">
        <v>5869</v>
      </c>
      <c r="F3400" t="s">
        <v>5870</v>
      </c>
      <c r="G3400" t="s">
        <v>6814</v>
      </c>
      <c r="H3400" s="68" t="s">
        <v>5768</v>
      </c>
      <c r="I3400" t="s">
        <v>4147</v>
      </c>
      <c r="J3400" t="s">
        <v>4149</v>
      </c>
    </row>
    <row r="3401" spans="4:10" x14ac:dyDescent="0.3">
      <c r="D3401" s="68">
        <v>20348</v>
      </c>
      <c r="E3401" t="s">
        <v>2211</v>
      </c>
      <c r="F3401" t="s">
        <v>6677</v>
      </c>
      <c r="G3401" t="s">
        <v>7610</v>
      </c>
      <c r="H3401" s="68" t="s">
        <v>5768</v>
      </c>
      <c r="I3401" t="s">
        <v>33</v>
      </c>
      <c r="J3401" t="s">
        <v>4149</v>
      </c>
    </row>
    <row r="3402" spans="4:10" x14ac:dyDescent="0.3">
      <c r="D3402" s="68">
        <v>20349</v>
      </c>
      <c r="E3402" t="s">
        <v>405</v>
      </c>
      <c r="F3402" t="s">
        <v>4550</v>
      </c>
      <c r="G3402" t="s">
        <v>6845</v>
      </c>
      <c r="H3402" s="68" t="s">
        <v>5768</v>
      </c>
      <c r="I3402" t="s">
        <v>4147</v>
      </c>
      <c r="J3402" t="s">
        <v>4149</v>
      </c>
    </row>
    <row r="3403" spans="4:10" x14ac:dyDescent="0.3">
      <c r="D3403" s="68">
        <v>20350</v>
      </c>
      <c r="E3403" t="s">
        <v>6512</v>
      </c>
      <c r="F3403" t="s">
        <v>769</v>
      </c>
      <c r="G3403" t="s">
        <v>7440</v>
      </c>
      <c r="H3403" s="68" t="s">
        <v>5768</v>
      </c>
      <c r="I3403" t="s">
        <v>4147</v>
      </c>
      <c r="J3403" t="s">
        <v>4150</v>
      </c>
    </row>
    <row r="3404" spans="4:10" x14ac:dyDescent="0.3">
      <c r="D3404" s="68">
        <v>20351</v>
      </c>
      <c r="E3404" t="s">
        <v>6066</v>
      </c>
      <c r="F3404" t="s">
        <v>6067</v>
      </c>
      <c r="G3404" t="s">
        <v>7009</v>
      </c>
      <c r="H3404" s="68" t="s">
        <v>5768</v>
      </c>
      <c r="I3404" t="s">
        <v>33</v>
      </c>
      <c r="J3404" t="s">
        <v>4149</v>
      </c>
    </row>
    <row r="3405" spans="4:10" x14ac:dyDescent="0.3">
      <c r="D3405" s="68">
        <v>20352</v>
      </c>
      <c r="E3405" t="s">
        <v>4225</v>
      </c>
      <c r="F3405" t="s">
        <v>5832</v>
      </c>
      <c r="G3405" t="s">
        <v>6783</v>
      </c>
      <c r="H3405" s="68" t="s">
        <v>5768</v>
      </c>
      <c r="I3405" t="s">
        <v>33</v>
      </c>
      <c r="J3405" t="s">
        <v>4150</v>
      </c>
    </row>
    <row r="3406" spans="4:10" x14ac:dyDescent="0.3">
      <c r="D3406" s="68">
        <v>20353</v>
      </c>
      <c r="E3406" t="s">
        <v>405</v>
      </c>
      <c r="F3406" t="s">
        <v>459</v>
      </c>
      <c r="G3406" t="s">
        <v>6844</v>
      </c>
      <c r="H3406" s="68" t="s">
        <v>5768</v>
      </c>
      <c r="I3406" t="s">
        <v>4147</v>
      </c>
      <c r="J3406" t="s">
        <v>4149</v>
      </c>
    </row>
    <row r="3407" spans="4:10" x14ac:dyDescent="0.3">
      <c r="D3407" s="68">
        <v>20354</v>
      </c>
      <c r="E3407" t="s">
        <v>2218</v>
      </c>
      <c r="F3407" t="s">
        <v>4953</v>
      </c>
      <c r="G3407" t="s">
        <v>7618</v>
      </c>
      <c r="H3407" s="68" t="s">
        <v>5768</v>
      </c>
      <c r="I3407" t="s">
        <v>4147</v>
      </c>
      <c r="J3407" t="s">
        <v>4149</v>
      </c>
    </row>
    <row r="3408" spans="4:10" x14ac:dyDescent="0.3">
      <c r="D3408" s="68">
        <v>20355</v>
      </c>
      <c r="E3408" t="s">
        <v>6159</v>
      </c>
      <c r="F3408" t="s">
        <v>1549</v>
      </c>
      <c r="G3408" t="s">
        <v>7099</v>
      </c>
      <c r="H3408" s="68" t="s">
        <v>5768</v>
      </c>
      <c r="I3408" t="s">
        <v>4147</v>
      </c>
      <c r="J3408" t="s">
        <v>4150</v>
      </c>
    </row>
    <row r="3409" spans="4:10" x14ac:dyDescent="0.3">
      <c r="D3409" s="68">
        <v>20356</v>
      </c>
      <c r="E3409" t="s">
        <v>1995</v>
      </c>
      <c r="F3409" t="s">
        <v>118</v>
      </c>
      <c r="G3409" t="s">
        <v>7504</v>
      </c>
      <c r="H3409" s="68" t="s">
        <v>5768</v>
      </c>
      <c r="I3409" t="s">
        <v>4147</v>
      </c>
      <c r="J3409" t="s">
        <v>4149</v>
      </c>
    </row>
    <row r="3410" spans="4:10" x14ac:dyDescent="0.3">
      <c r="D3410" s="68">
        <v>20357</v>
      </c>
      <c r="E3410" t="s">
        <v>1160</v>
      </c>
      <c r="F3410" t="s">
        <v>765</v>
      </c>
      <c r="G3410" t="s">
        <v>7130</v>
      </c>
      <c r="H3410" s="68" t="s">
        <v>5768</v>
      </c>
      <c r="I3410" t="s">
        <v>4147</v>
      </c>
      <c r="J3410" t="s">
        <v>4149</v>
      </c>
    </row>
    <row r="3411" spans="4:10" x14ac:dyDescent="0.3">
      <c r="D3411" s="68">
        <v>20358</v>
      </c>
      <c r="E3411" t="s">
        <v>4225</v>
      </c>
      <c r="F3411" t="s">
        <v>5833</v>
      </c>
      <c r="G3411" t="s">
        <v>6784</v>
      </c>
      <c r="H3411" s="68" t="s">
        <v>5768</v>
      </c>
      <c r="I3411" t="s">
        <v>4147</v>
      </c>
      <c r="J3411" t="s">
        <v>4149</v>
      </c>
    </row>
    <row r="3412" spans="4:10" x14ac:dyDescent="0.3">
      <c r="D3412" s="68">
        <v>20359</v>
      </c>
      <c r="E3412" t="s">
        <v>545</v>
      </c>
      <c r="F3412" t="s">
        <v>5929</v>
      </c>
      <c r="G3412" t="s">
        <v>6880</v>
      </c>
      <c r="H3412" s="68">
        <v>4328884</v>
      </c>
      <c r="I3412" t="s">
        <v>4147</v>
      </c>
      <c r="J3412" t="s">
        <v>1925</v>
      </c>
    </row>
    <row r="3413" spans="4:10" x14ac:dyDescent="0.3">
      <c r="D3413" s="68">
        <v>20360</v>
      </c>
      <c r="E3413" t="s">
        <v>5940</v>
      </c>
      <c r="F3413" t="s">
        <v>5941</v>
      </c>
      <c r="G3413" t="s">
        <v>6890</v>
      </c>
      <c r="H3413" s="68">
        <v>4328892</v>
      </c>
      <c r="I3413" t="s">
        <v>4147</v>
      </c>
      <c r="J3413" t="s">
        <v>4149</v>
      </c>
    </row>
    <row r="3414" spans="4:10" x14ac:dyDescent="0.3">
      <c r="D3414" s="68">
        <v>20361</v>
      </c>
      <c r="E3414" t="s">
        <v>1875</v>
      </c>
      <c r="F3414" t="s">
        <v>6530</v>
      </c>
      <c r="G3414" t="s">
        <v>7458</v>
      </c>
      <c r="H3414" s="68" t="s">
        <v>5768</v>
      </c>
      <c r="I3414" t="s">
        <v>33</v>
      </c>
      <c r="J3414" t="s">
        <v>4150</v>
      </c>
    </row>
    <row r="3415" spans="4:10" x14ac:dyDescent="0.3">
      <c r="D3415" s="68">
        <v>20362</v>
      </c>
      <c r="E3415" t="s">
        <v>5823</v>
      </c>
      <c r="F3415" t="s">
        <v>5824</v>
      </c>
      <c r="G3415" t="s">
        <v>6775</v>
      </c>
      <c r="H3415" s="68" t="s">
        <v>5768</v>
      </c>
      <c r="I3415" t="s">
        <v>4147</v>
      </c>
      <c r="J3415" t="s">
        <v>4149</v>
      </c>
    </row>
    <row r="3416" spans="4:10" x14ac:dyDescent="0.3">
      <c r="D3416" s="68">
        <v>20363</v>
      </c>
      <c r="E3416" t="s">
        <v>340</v>
      </c>
      <c r="F3416" t="s">
        <v>5873</v>
      </c>
      <c r="G3416" t="s">
        <v>6817</v>
      </c>
      <c r="H3416" s="68" t="s">
        <v>5768</v>
      </c>
      <c r="I3416" t="s">
        <v>33</v>
      </c>
      <c r="J3416" t="s">
        <v>4149</v>
      </c>
    </row>
    <row r="3417" spans="4:10" x14ac:dyDescent="0.3">
      <c r="D3417" s="68">
        <v>20364</v>
      </c>
      <c r="E3417" t="s">
        <v>545</v>
      </c>
      <c r="F3417" t="s">
        <v>5928</v>
      </c>
      <c r="G3417" t="s">
        <v>6879</v>
      </c>
      <c r="H3417" s="68" t="s">
        <v>5768</v>
      </c>
      <c r="I3417" t="s">
        <v>4147</v>
      </c>
      <c r="J3417" t="s">
        <v>4149</v>
      </c>
    </row>
    <row r="3418" spans="4:10" x14ac:dyDescent="0.3">
      <c r="D3418" s="68">
        <v>20365</v>
      </c>
      <c r="E3418" t="s">
        <v>878</v>
      </c>
      <c r="F3418" t="s">
        <v>6055</v>
      </c>
      <c r="G3418" t="s">
        <v>6999</v>
      </c>
      <c r="H3418" s="68" t="s">
        <v>5768</v>
      </c>
      <c r="I3418" t="s">
        <v>4147</v>
      </c>
      <c r="J3418" t="s">
        <v>4149</v>
      </c>
    </row>
    <row r="3419" spans="4:10" x14ac:dyDescent="0.3">
      <c r="D3419" s="68">
        <v>20366</v>
      </c>
      <c r="E3419" t="s">
        <v>1023</v>
      </c>
      <c r="F3419" t="s">
        <v>487</v>
      </c>
      <c r="G3419" t="s">
        <v>7068</v>
      </c>
      <c r="H3419" s="68" t="s">
        <v>5768</v>
      </c>
      <c r="I3419" t="s">
        <v>4147</v>
      </c>
      <c r="J3419" t="s">
        <v>4149</v>
      </c>
    </row>
    <row r="3420" spans="4:10" x14ac:dyDescent="0.3">
      <c r="D3420" s="68">
        <v>20367</v>
      </c>
      <c r="E3420" t="s">
        <v>715</v>
      </c>
      <c r="F3420" t="s">
        <v>6230</v>
      </c>
      <c r="G3420" t="s">
        <v>7191</v>
      </c>
      <c r="H3420" s="68" t="s">
        <v>5768</v>
      </c>
      <c r="I3420" t="s">
        <v>4147</v>
      </c>
      <c r="J3420" t="s">
        <v>4149</v>
      </c>
    </row>
    <row r="3421" spans="4:10" x14ac:dyDescent="0.3">
      <c r="D3421" s="68">
        <v>20368</v>
      </c>
      <c r="E3421" t="s">
        <v>6238</v>
      </c>
      <c r="F3421" t="s">
        <v>6239</v>
      </c>
      <c r="G3421" t="s">
        <v>7199</v>
      </c>
      <c r="H3421" s="68" t="s">
        <v>5768</v>
      </c>
      <c r="I3421" t="s">
        <v>4147</v>
      </c>
      <c r="J3421" t="s">
        <v>4149</v>
      </c>
    </row>
    <row r="3422" spans="4:10" x14ac:dyDescent="0.3">
      <c r="D3422" s="68">
        <v>20369</v>
      </c>
      <c r="E3422" t="s">
        <v>6587</v>
      </c>
      <c r="F3422" t="s">
        <v>6588</v>
      </c>
      <c r="G3422" t="s">
        <v>7511</v>
      </c>
      <c r="H3422" s="68" t="s">
        <v>5768</v>
      </c>
      <c r="I3422" t="s">
        <v>4147</v>
      </c>
      <c r="J3422" t="s">
        <v>4149</v>
      </c>
    </row>
    <row r="3423" spans="4:10" x14ac:dyDescent="0.3">
      <c r="D3423" s="68">
        <v>20370</v>
      </c>
      <c r="E3423" t="s">
        <v>2211</v>
      </c>
      <c r="F3423" t="s">
        <v>163</v>
      </c>
      <c r="G3423" t="s">
        <v>7611</v>
      </c>
      <c r="H3423" s="68" t="s">
        <v>5768</v>
      </c>
      <c r="I3423" t="s">
        <v>4147</v>
      </c>
      <c r="J3423" t="s">
        <v>4149</v>
      </c>
    </row>
    <row r="3424" spans="4:10" x14ac:dyDescent="0.3">
      <c r="D3424" s="68">
        <v>20371</v>
      </c>
      <c r="E3424" t="s">
        <v>2211</v>
      </c>
      <c r="F3424" t="s">
        <v>360</v>
      </c>
      <c r="G3424" t="s">
        <v>7613</v>
      </c>
      <c r="H3424" s="68" t="s">
        <v>5768</v>
      </c>
      <c r="I3424" t="s">
        <v>4147</v>
      </c>
      <c r="J3424" t="s">
        <v>4149</v>
      </c>
    </row>
    <row r="3425" spans="4:10" x14ac:dyDescent="0.3">
      <c r="D3425" s="68">
        <v>20372</v>
      </c>
      <c r="E3425" t="s">
        <v>2221</v>
      </c>
      <c r="F3425" t="s">
        <v>6681</v>
      </c>
      <c r="G3425" t="s">
        <v>7620</v>
      </c>
      <c r="H3425" s="68" t="s">
        <v>5768</v>
      </c>
      <c r="I3425" t="s">
        <v>4147</v>
      </c>
      <c r="J3425" t="s">
        <v>4149</v>
      </c>
    </row>
    <row r="3426" spans="4:10" x14ac:dyDescent="0.3">
      <c r="D3426" s="68">
        <v>20373</v>
      </c>
      <c r="E3426" t="s">
        <v>2221</v>
      </c>
      <c r="F3426" t="s">
        <v>6682</v>
      </c>
      <c r="G3426" t="s">
        <v>7621</v>
      </c>
      <c r="H3426" s="68" t="s">
        <v>5768</v>
      </c>
      <c r="I3426" t="s">
        <v>4147</v>
      </c>
      <c r="J3426" t="s">
        <v>4149</v>
      </c>
    </row>
    <row r="3427" spans="4:10" x14ac:dyDescent="0.3">
      <c r="D3427" s="68">
        <v>20374</v>
      </c>
      <c r="E3427" t="s">
        <v>1995</v>
      </c>
      <c r="F3427" t="s">
        <v>6582</v>
      </c>
      <c r="G3427" t="s">
        <v>7503</v>
      </c>
      <c r="H3427" s="68">
        <v>4328817</v>
      </c>
      <c r="I3427" t="s">
        <v>4147</v>
      </c>
      <c r="J3427" t="s">
        <v>4151</v>
      </c>
    </row>
    <row r="3428" spans="4:10" x14ac:dyDescent="0.3">
      <c r="D3428" s="68">
        <v>20375</v>
      </c>
      <c r="E3428" t="s">
        <v>6377</v>
      </c>
      <c r="F3428" t="s">
        <v>6378</v>
      </c>
      <c r="G3428" t="s">
        <v>7330</v>
      </c>
      <c r="H3428" s="68" t="s">
        <v>5768</v>
      </c>
      <c r="I3428" t="s">
        <v>4147</v>
      </c>
      <c r="J3428" t="s">
        <v>4149</v>
      </c>
    </row>
    <row r="3429" spans="4:10" x14ac:dyDescent="0.3">
      <c r="D3429" s="68">
        <v>20376</v>
      </c>
      <c r="E3429" t="s">
        <v>6190</v>
      </c>
      <c r="F3429" t="s">
        <v>1037</v>
      </c>
      <c r="G3429" t="s">
        <v>7128</v>
      </c>
      <c r="H3429" s="68" t="s">
        <v>5768</v>
      </c>
      <c r="I3429" t="s">
        <v>4147</v>
      </c>
      <c r="J3429" t="s">
        <v>4149</v>
      </c>
    </row>
    <row r="3430" spans="4:10" x14ac:dyDescent="0.3">
      <c r="D3430" s="68">
        <v>20377</v>
      </c>
      <c r="E3430" t="s">
        <v>6654</v>
      </c>
      <c r="F3430" t="s">
        <v>4352</v>
      </c>
      <c r="G3430" t="s">
        <v>7587</v>
      </c>
      <c r="H3430" s="68" t="s">
        <v>5768</v>
      </c>
      <c r="I3430" t="s">
        <v>4147</v>
      </c>
      <c r="J3430" t="s">
        <v>4149</v>
      </c>
    </row>
    <row r="3431" spans="4:10" x14ac:dyDescent="0.3">
      <c r="D3431" s="68">
        <v>20378</v>
      </c>
      <c r="E3431" t="s">
        <v>6085</v>
      </c>
      <c r="F3431" t="s">
        <v>6086</v>
      </c>
      <c r="G3431" t="s">
        <v>7026</v>
      </c>
      <c r="H3431" s="68" t="s">
        <v>5768</v>
      </c>
      <c r="I3431" t="s">
        <v>4147</v>
      </c>
      <c r="J3431" t="s">
        <v>4149</v>
      </c>
    </row>
    <row r="3432" spans="4:10" x14ac:dyDescent="0.3">
      <c r="D3432" s="68">
        <v>20379</v>
      </c>
      <c r="E3432" t="s">
        <v>120</v>
      </c>
      <c r="F3432" t="s">
        <v>97</v>
      </c>
      <c r="G3432" t="s">
        <v>7523</v>
      </c>
      <c r="H3432" s="68" t="s">
        <v>5768</v>
      </c>
      <c r="I3432" t="s">
        <v>4147</v>
      </c>
      <c r="J3432" t="s">
        <v>4149</v>
      </c>
    </row>
    <row r="3433" spans="4:10" x14ac:dyDescent="0.3">
      <c r="D3433" s="68">
        <v>20380</v>
      </c>
      <c r="E3433" t="s">
        <v>955</v>
      </c>
      <c r="F3433" t="s">
        <v>6091</v>
      </c>
      <c r="G3433" t="s">
        <v>7033</v>
      </c>
      <c r="H3433" s="68" t="s">
        <v>5768</v>
      </c>
      <c r="I3433" t="s">
        <v>4147</v>
      </c>
      <c r="J3433" t="s">
        <v>4149</v>
      </c>
    </row>
    <row r="3434" spans="4:10" x14ac:dyDescent="0.3">
      <c r="D3434" s="68">
        <v>20381</v>
      </c>
      <c r="E3434" t="s">
        <v>5850</v>
      </c>
      <c r="F3434" t="s">
        <v>5851</v>
      </c>
      <c r="G3434" t="s">
        <v>6800</v>
      </c>
      <c r="H3434" s="68">
        <v>44794835</v>
      </c>
      <c r="I3434" t="s">
        <v>4147</v>
      </c>
      <c r="J3434" t="s">
        <v>4150</v>
      </c>
    </row>
    <row r="3435" spans="4:10" x14ac:dyDescent="0.3">
      <c r="D3435" s="68">
        <v>20382</v>
      </c>
      <c r="E3435" t="s">
        <v>6356</v>
      </c>
      <c r="F3435" t="s">
        <v>135</v>
      </c>
      <c r="G3435" t="s">
        <v>7307</v>
      </c>
      <c r="H3435" s="68" t="s">
        <v>5768</v>
      </c>
      <c r="I3435" t="s">
        <v>4147</v>
      </c>
      <c r="J3435" t="s">
        <v>4150</v>
      </c>
    </row>
    <row r="3436" spans="4:10" x14ac:dyDescent="0.3">
      <c r="D3436" s="68">
        <v>20383</v>
      </c>
      <c r="E3436" t="s">
        <v>6371</v>
      </c>
      <c r="F3436" t="s">
        <v>6372</v>
      </c>
      <c r="G3436" t="s">
        <v>7325</v>
      </c>
      <c r="H3436" s="68">
        <v>4328841</v>
      </c>
      <c r="I3436" t="s">
        <v>4147</v>
      </c>
      <c r="J3436" t="s">
        <v>4152</v>
      </c>
    </row>
    <row r="3437" spans="4:10" x14ac:dyDescent="0.3">
      <c r="D3437" s="68">
        <v>20384</v>
      </c>
      <c r="E3437" t="s">
        <v>2117</v>
      </c>
      <c r="F3437" t="s">
        <v>6647</v>
      </c>
      <c r="G3437" t="s">
        <v>7578</v>
      </c>
      <c r="H3437" s="68">
        <v>8642796</v>
      </c>
      <c r="I3437" t="s">
        <v>33</v>
      </c>
      <c r="J3437" t="s">
        <v>4149</v>
      </c>
    </row>
    <row r="3438" spans="4:10" x14ac:dyDescent="0.3">
      <c r="D3438" s="68">
        <v>20385</v>
      </c>
      <c r="E3438" t="s">
        <v>6414</v>
      </c>
      <c r="F3438" t="s">
        <v>6415</v>
      </c>
      <c r="G3438" t="s">
        <v>7367</v>
      </c>
      <c r="H3438" s="68" t="s">
        <v>5768</v>
      </c>
      <c r="I3438" t="s">
        <v>4147</v>
      </c>
      <c r="J3438" t="s">
        <v>1925</v>
      </c>
    </row>
    <row r="3439" spans="4:10" x14ac:dyDescent="0.3">
      <c r="D3439" s="68">
        <v>20386</v>
      </c>
      <c r="E3439" t="s">
        <v>2045</v>
      </c>
      <c r="F3439" t="s">
        <v>194</v>
      </c>
      <c r="G3439" t="s">
        <v>7533</v>
      </c>
      <c r="H3439" s="68">
        <v>4328825</v>
      </c>
      <c r="I3439" t="s">
        <v>4147</v>
      </c>
      <c r="J3439" t="s">
        <v>1925</v>
      </c>
    </row>
    <row r="3440" spans="4:10" x14ac:dyDescent="0.3">
      <c r="D3440" s="68">
        <v>20387</v>
      </c>
      <c r="E3440" t="s">
        <v>6695</v>
      </c>
      <c r="F3440" t="s">
        <v>6696</v>
      </c>
      <c r="G3440" t="s">
        <v>7641</v>
      </c>
      <c r="H3440" s="68">
        <v>447008490</v>
      </c>
      <c r="I3440" t="s">
        <v>4147</v>
      </c>
      <c r="J3440" t="s">
        <v>4150</v>
      </c>
    </row>
    <row r="3441" spans="4:10" x14ac:dyDescent="0.3">
      <c r="D3441" s="68">
        <v>20388</v>
      </c>
      <c r="E3441" t="s">
        <v>657</v>
      </c>
      <c r="F3441" t="s">
        <v>5975</v>
      </c>
      <c r="G3441" t="s">
        <v>6925</v>
      </c>
      <c r="H3441" s="68" t="s">
        <v>5768</v>
      </c>
      <c r="I3441" t="s">
        <v>4147</v>
      </c>
      <c r="J3441" t="s">
        <v>4150</v>
      </c>
    </row>
    <row r="3442" spans="4:10" x14ac:dyDescent="0.3">
      <c r="D3442" s="68">
        <v>20389</v>
      </c>
      <c r="E3442" t="s">
        <v>5952</v>
      </c>
      <c r="F3442" t="s">
        <v>5953</v>
      </c>
      <c r="G3442" t="s">
        <v>6899</v>
      </c>
      <c r="H3442" s="68">
        <v>4406761</v>
      </c>
      <c r="I3442" t="s">
        <v>33</v>
      </c>
      <c r="J3442" t="s">
        <v>1925</v>
      </c>
    </row>
    <row r="3443" spans="4:10" x14ac:dyDescent="0.3">
      <c r="D3443" s="68">
        <v>20390</v>
      </c>
      <c r="E3443" t="s">
        <v>6273</v>
      </c>
      <c r="F3443" t="s">
        <v>738</v>
      </c>
      <c r="G3443" t="s">
        <v>7228</v>
      </c>
      <c r="H3443" s="68">
        <v>2862689</v>
      </c>
      <c r="I3443" t="s">
        <v>4147</v>
      </c>
      <c r="J3443" t="s">
        <v>4149</v>
      </c>
    </row>
    <row r="3444" spans="4:10" x14ac:dyDescent="0.3">
      <c r="D3444" s="68">
        <v>20391</v>
      </c>
      <c r="E3444" t="s">
        <v>1513</v>
      </c>
      <c r="F3444" t="s">
        <v>6311</v>
      </c>
      <c r="G3444" t="s">
        <v>7269</v>
      </c>
      <c r="H3444" s="68" t="s">
        <v>5768</v>
      </c>
      <c r="I3444" t="s">
        <v>4147</v>
      </c>
      <c r="J3444" t="s">
        <v>4149</v>
      </c>
    </row>
    <row r="3445" spans="4:10" x14ac:dyDescent="0.3">
      <c r="D3445" s="68">
        <v>20392</v>
      </c>
      <c r="E3445" t="s">
        <v>6354</v>
      </c>
      <c r="F3445" t="s">
        <v>6355</v>
      </c>
      <c r="G3445" t="s">
        <v>7306</v>
      </c>
      <c r="H3445" s="68" t="s">
        <v>5768</v>
      </c>
      <c r="I3445" t="s">
        <v>4147</v>
      </c>
      <c r="J3445" t="s">
        <v>4149</v>
      </c>
    </row>
    <row r="3446" spans="4:10" x14ac:dyDescent="0.3">
      <c r="D3446" s="68">
        <v>20393</v>
      </c>
      <c r="E3446" t="s">
        <v>1911</v>
      </c>
      <c r="F3446" t="s">
        <v>6547</v>
      </c>
      <c r="G3446" t="s">
        <v>7472</v>
      </c>
      <c r="H3446" s="68" t="s">
        <v>5768</v>
      </c>
      <c r="I3446" t="s">
        <v>4147</v>
      </c>
      <c r="J3446" t="s">
        <v>4149</v>
      </c>
    </row>
    <row r="3447" spans="4:10" x14ac:dyDescent="0.3">
      <c r="D3447" s="68">
        <v>20394</v>
      </c>
      <c r="E3447" t="s">
        <v>1965</v>
      </c>
      <c r="F3447" t="s">
        <v>6565</v>
      </c>
      <c r="G3447" t="s">
        <v>7490</v>
      </c>
      <c r="H3447" s="68" t="s">
        <v>5768</v>
      </c>
      <c r="I3447" t="s">
        <v>4147</v>
      </c>
      <c r="J3447" t="s">
        <v>4149</v>
      </c>
    </row>
    <row r="3448" spans="4:10" x14ac:dyDescent="0.3">
      <c r="D3448" s="68">
        <v>20395</v>
      </c>
      <c r="E3448" t="s">
        <v>2117</v>
      </c>
      <c r="F3448" t="s">
        <v>6639</v>
      </c>
      <c r="G3448" t="s">
        <v>7562</v>
      </c>
      <c r="H3448" s="68" t="s">
        <v>5768</v>
      </c>
      <c r="I3448" t="s">
        <v>4147</v>
      </c>
      <c r="J3448" t="s">
        <v>4149</v>
      </c>
    </row>
    <row r="3449" spans="4:10" x14ac:dyDescent="0.3">
      <c r="D3449" s="68">
        <v>20396</v>
      </c>
      <c r="E3449" t="s">
        <v>2205</v>
      </c>
      <c r="F3449" t="s">
        <v>6673</v>
      </c>
      <c r="G3449" t="s">
        <v>7602</v>
      </c>
      <c r="H3449" s="68" t="s">
        <v>5768</v>
      </c>
      <c r="I3449" t="s">
        <v>4147</v>
      </c>
      <c r="J3449" t="s">
        <v>4149</v>
      </c>
    </row>
    <row r="3450" spans="4:10" x14ac:dyDescent="0.3">
      <c r="D3450" s="68">
        <v>20397</v>
      </c>
      <c r="E3450" t="s">
        <v>2244</v>
      </c>
      <c r="F3450" t="s">
        <v>434</v>
      </c>
      <c r="G3450" t="s">
        <v>7630</v>
      </c>
      <c r="H3450" s="68" t="s">
        <v>5768</v>
      </c>
      <c r="I3450" t="s">
        <v>4147</v>
      </c>
      <c r="J3450" t="s">
        <v>4149</v>
      </c>
    </row>
    <row r="3451" spans="4:10" x14ac:dyDescent="0.3">
      <c r="D3451" s="68">
        <v>20398</v>
      </c>
      <c r="E3451" t="s">
        <v>2296</v>
      </c>
      <c r="F3451" t="s">
        <v>6723</v>
      </c>
      <c r="G3451" t="s">
        <v>7680</v>
      </c>
      <c r="H3451" s="68" t="s">
        <v>5768</v>
      </c>
      <c r="I3451" t="s">
        <v>4147</v>
      </c>
      <c r="J3451" t="s">
        <v>4149</v>
      </c>
    </row>
    <row r="3452" spans="4:10" x14ac:dyDescent="0.3">
      <c r="D3452" s="68">
        <v>20399</v>
      </c>
      <c r="E3452" t="s">
        <v>2296</v>
      </c>
      <c r="F3452" t="s">
        <v>6726</v>
      </c>
      <c r="G3452" t="s">
        <v>7683</v>
      </c>
      <c r="H3452" s="68" t="s">
        <v>5768</v>
      </c>
      <c r="I3452" t="s">
        <v>4147</v>
      </c>
      <c r="J3452" t="s">
        <v>4149</v>
      </c>
    </row>
    <row r="3453" spans="4:10" x14ac:dyDescent="0.3">
      <c r="D3453" s="68">
        <v>20400</v>
      </c>
      <c r="E3453" t="s">
        <v>2296</v>
      </c>
      <c r="F3453" t="s">
        <v>6727</v>
      </c>
      <c r="G3453" t="s">
        <v>7684</v>
      </c>
      <c r="H3453" s="68" t="s">
        <v>5768</v>
      </c>
      <c r="I3453" t="s">
        <v>4147</v>
      </c>
      <c r="J3453" t="s">
        <v>4150</v>
      </c>
    </row>
    <row r="3454" spans="4:10" x14ac:dyDescent="0.3">
      <c r="D3454" s="68">
        <v>20401</v>
      </c>
      <c r="E3454" t="s">
        <v>2337</v>
      </c>
      <c r="F3454" t="s">
        <v>6733</v>
      </c>
      <c r="G3454" t="s">
        <v>7697</v>
      </c>
      <c r="H3454" s="68" t="s">
        <v>5768</v>
      </c>
      <c r="I3454" t="s">
        <v>4147</v>
      </c>
      <c r="J3454" t="s">
        <v>4150</v>
      </c>
    </row>
    <row r="3455" spans="4:10" x14ac:dyDescent="0.3">
      <c r="D3455" s="68">
        <v>20402</v>
      </c>
      <c r="E3455" t="s">
        <v>4739</v>
      </c>
      <c r="F3455" t="s">
        <v>6469</v>
      </c>
      <c r="G3455" t="s">
        <v>7407</v>
      </c>
      <c r="H3455" s="68" t="s">
        <v>5768</v>
      </c>
      <c r="I3455" t="s">
        <v>33</v>
      </c>
      <c r="J3455" t="s">
        <v>4149</v>
      </c>
    </row>
    <row r="3456" spans="4:10" x14ac:dyDescent="0.3">
      <c r="D3456" s="68">
        <v>20403</v>
      </c>
      <c r="E3456" t="s">
        <v>6370</v>
      </c>
      <c r="F3456" t="s">
        <v>1111</v>
      </c>
      <c r="G3456" t="s">
        <v>7324</v>
      </c>
      <c r="H3456" s="68" t="s">
        <v>5768</v>
      </c>
      <c r="I3456" t="s">
        <v>4147</v>
      </c>
      <c r="J3456" t="s">
        <v>1925</v>
      </c>
    </row>
    <row r="3457" spans="4:10" x14ac:dyDescent="0.3">
      <c r="D3457" s="68">
        <v>20404</v>
      </c>
      <c r="E3457" t="s">
        <v>5817</v>
      </c>
      <c r="F3457" t="s">
        <v>749</v>
      </c>
      <c r="G3457" t="s">
        <v>6769</v>
      </c>
      <c r="H3457" s="68" t="s">
        <v>5768</v>
      </c>
      <c r="I3457" t="s">
        <v>4147</v>
      </c>
      <c r="J3457" t="s">
        <v>4150</v>
      </c>
    </row>
    <row r="3458" spans="4:10" x14ac:dyDescent="0.3">
      <c r="D3458" s="68">
        <v>20405</v>
      </c>
      <c r="E3458" t="s">
        <v>1552</v>
      </c>
      <c r="F3458" t="s">
        <v>144</v>
      </c>
      <c r="G3458" t="s">
        <v>7279</v>
      </c>
      <c r="H3458" s="68" t="s">
        <v>5768</v>
      </c>
      <c r="I3458" t="s">
        <v>4147</v>
      </c>
      <c r="J3458" t="s">
        <v>4149</v>
      </c>
    </row>
    <row r="3459" spans="4:10" x14ac:dyDescent="0.3">
      <c r="D3459" s="68">
        <v>20406</v>
      </c>
      <c r="E3459" t="s">
        <v>6318</v>
      </c>
      <c r="F3459" t="s">
        <v>6319</v>
      </c>
      <c r="G3459" t="s">
        <v>7274</v>
      </c>
      <c r="H3459" s="68" t="s">
        <v>5768</v>
      </c>
      <c r="I3459" t="s">
        <v>4147</v>
      </c>
      <c r="J3459" t="s">
        <v>1925</v>
      </c>
    </row>
    <row r="3460" spans="4:10" x14ac:dyDescent="0.3">
      <c r="D3460" s="68">
        <v>20407</v>
      </c>
      <c r="E3460" t="s">
        <v>5977</v>
      </c>
      <c r="F3460" t="s">
        <v>404</v>
      </c>
      <c r="G3460" t="s">
        <v>6927</v>
      </c>
      <c r="H3460" s="68" t="s">
        <v>5768</v>
      </c>
      <c r="I3460" t="s">
        <v>4147</v>
      </c>
      <c r="J3460" t="s">
        <v>4149</v>
      </c>
    </row>
    <row r="3461" spans="4:10" x14ac:dyDescent="0.3">
      <c r="D3461" s="68">
        <v>20408</v>
      </c>
      <c r="E3461" t="s">
        <v>2322</v>
      </c>
      <c r="F3461" t="s">
        <v>6729</v>
      </c>
      <c r="G3461" t="s">
        <v>7689</v>
      </c>
      <c r="H3461" s="68" t="s">
        <v>5768</v>
      </c>
      <c r="I3461" t="s">
        <v>4147</v>
      </c>
      <c r="J3461" t="s">
        <v>4149</v>
      </c>
    </row>
    <row r="3462" spans="4:10" x14ac:dyDescent="0.3">
      <c r="D3462" s="68">
        <v>20409</v>
      </c>
      <c r="E3462" t="s">
        <v>1129</v>
      </c>
      <c r="F3462" t="s">
        <v>6179</v>
      </c>
      <c r="G3462" t="s">
        <v>7117</v>
      </c>
      <c r="H3462" s="68">
        <v>33446610</v>
      </c>
      <c r="I3462" t="s">
        <v>4147</v>
      </c>
      <c r="J3462" t="s">
        <v>1925</v>
      </c>
    </row>
    <row r="3463" spans="4:10" x14ac:dyDescent="0.3">
      <c r="D3463" s="68">
        <v>20410</v>
      </c>
      <c r="E3463" t="s">
        <v>6420</v>
      </c>
      <c r="F3463" t="s">
        <v>6421</v>
      </c>
      <c r="G3463" t="s">
        <v>7371</v>
      </c>
      <c r="H3463" s="68" t="s">
        <v>5768</v>
      </c>
      <c r="I3463" t="s">
        <v>4147</v>
      </c>
      <c r="J3463" t="s">
        <v>1925</v>
      </c>
    </row>
    <row r="3464" spans="4:10" x14ac:dyDescent="0.3">
      <c r="D3464" s="68">
        <v>20411</v>
      </c>
      <c r="E3464" t="s">
        <v>6393</v>
      </c>
      <c r="F3464" t="s">
        <v>4729</v>
      </c>
      <c r="G3464" t="s">
        <v>7346</v>
      </c>
      <c r="H3464" s="68" t="s">
        <v>5768</v>
      </c>
      <c r="I3464" t="s">
        <v>4147</v>
      </c>
      <c r="J3464" t="s">
        <v>1925</v>
      </c>
    </row>
    <row r="3465" spans="4:10" x14ac:dyDescent="0.3">
      <c r="D3465" s="68">
        <v>20412</v>
      </c>
      <c r="E3465" t="s">
        <v>6514</v>
      </c>
      <c r="F3465" t="s">
        <v>6515</v>
      </c>
      <c r="G3465" t="s">
        <v>7444</v>
      </c>
      <c r="H3465" s="68" t="s">
        <v>5768</v>
      </c>
      <c r="I3465" t="s">
        <v>4147</v>
      </c>
      <c r="J3465" t="s">
        <v>1925</v>
      </c>
    </row>
    <row r="3466" spans="4:10" x14ac:dyDescent="0.3">
      <c r="D3466" s="68">
        <v>20413</v>
      </c>
      <c r="E3466" t="s">
        <v>5923</v>
      </c>
      <c r="F3466" t="s">
        <v>5924</v>
      </c>
      <c r="G3466" t="s">
        <v>6876</v>
      </c>
      <c r="H3466" s="68" t="s">
        <v>5768</v>
      </c>
      <c r="I3466" t="s">
        <v>4147</v>
      </c>
      <c r="J3466" t="s">
        <v>1925</v>
      </c>
    </row>
    <row r="3467" spans="4:10" x14ac:dyDescent="0.3">
      <c r="D3467" s="68">
        <v>20414</v>
      </c>
      <c r="E3467" t="s">
        <v>6247</v>
      </c>
      <c r="F3467" t="s">
        <v>5965</v>
      </c>
      <c r="G3467" t="s">
        <v>7207</v>
      </c>
      <c r="H3467" s="68" t="s">
        <v>5768</v>
      </c>
      <c r="I3467" t="s">
        <v>4147</v>
      </c>
      <c r="J3467" t="s">
        <v>4150</v>
      </c>
    </row>
    <row r="3468" spans="4:10" x14ac:dyDescent="0.3">
      <c r="D3468" s="68">
        <v>20415</v>
      </c>
      <c r="E3468" t="s">
        <v>6185</v>
      </c>
      <c r="F3468" t="s">
        <v>2072</v>
      </c>
      <c r="G3468" t="s">
        <v>7123</v>
      </c>
      <c r="H3468" s="68" t="s">
        <v>5768</v>
      </c>
      <c r="I3468" t="s">
        <v>4147</v>
      </c>
      <c r="J3468" t="s">
        <v>4150</v>
      </c>
    </row>
    <row r="3469" spans="4:10" x14ac:dyDescent="0.3">
      <c r="D3469" s="68">
        <v>20416</v>
      </c>
      <c r="E3469" t="s">
        <v>6102</v>
      </c>
      <c r="F3469" t="s">
        <v>1408</v>
      </c>
      <c r="G3469" t="s">
        <v>7045</v>
      </c>
      <c r="H3469" s="68" t="s">
        <v>5768</v>
      </c>
      <c r="I3469" t="s">
        <v>4147</v>
      </c>
      <c r="J3469" t="s">
        <v>4150</v>
      </c>
    </row>
    <row r="3470" spans="4:10" x14ac:dyDescent="0.3">
      <c r="D3470" s="68">
        <v>20417</v>
      </c>
      <c r="E3470" t="s">
        <v>888</v>
      </c>
      <c r="F3470" t="s">
        <v>876</v>
      </c>
      <c r="G3470" t="s">
        <v>7005</v>
      </c>
      <c r="H3470" s="68" t="s">
        <v>5768</v>
      </c>
      <c r="I3470" t="s">
        <v>4147</v>
      </c>
      <c r="J3470" t="s">
        <v>4150</v>
      </c>
    </row>
    <row r="3471" spans="4:10" x14ac:dyDescent="0.3">
      <c r="D3471" s="68">
        <v>20418</v>
      </c>
      <c r="E3471" t="s">
        <v>5856</v>
      </c>
      <c r="F3471" t="s">
        <v>169</v>
      </c>
      <c r="G3471" t="s">
        <v>6803</v>
      </c>
      <c r="H3471" s="68" t="s">
        <v>5768</v>
      </c>
      <c r="I3471" t="s">
        <v>4147</v>
      </c>
      <c r="J3471" t="s">
        <v>4150</v>
      </c>
    </row>
    <row r="3472" spans="4:10" x14ac:dyDescent="0.3">
      <c r="D3472" s="68">
        <v>20419</v>
      </c>
      <c r="E3472" t="s">
        <v>922</v>
      </c>
      <c r="F3472" t="s">
        <v>6460</v>
      </c>
      <c r="G3472" t="s">
        <v>7478</v>
      </c>
      <c r="H3472" s="68" t="s">
        <v>5768</v>
      </c>
      <c r="I3472" t="s">
        <v>4147</v>
      </c>
      <c r="J3472" t="s">
        <v>4150</v>
      </c>
    </row>
    <row r="3473" spans="4:10" x14ac:dyDescent="0.3">
      <c r="D3473" s="68">
        <v>20420</v>
      </c>
      <c r="E3473" t="s">
        <v>6447</v>
      </c>
      <c r="F3473" t="s">
        <v>1915</v>
      </c>
      <c r="G3473" t="s">
        <v>7387</v>
      </c>
      <c r="H3473" s="68" t="s">
        <v>5768</v>
      </c>
      <c r="I3473" t="s">
        <v>4147</v>
      </c>
      <c r="J3473" t="s">
        <v>4150</v>
      </c>
    </row>
    <row r="3474" spans="4:10" x14ac:dyDescent="0.3">
      <c r="D3474" s="68">
        <v>20421</v>
      </c>
      <c r="E3474" t="s">
        <v>6325</v>
      </c>
      <c r="F3474" t="s">
        <v>6326</v>
      </c>
      <c r="G3474" t="s">
        <v>7278</v>
      </c>
      <c r="H3474" s="68" t="s">
        <v>5768</v>
      </c>
      <c r="I3474" t="s">
        <v>4147</v>
      </c>
      <c r="J3474" t="s">
        <v>4150</v>
      </c>
    </row>
    <row r="3475" spans="4:10" x14ac:dyDescent="0.3">
      <c r="D3475" s="68">
        <v>20422</v>
      </c>
      <c r="E3475" t="s">
        <v>371</v>
      </c>
      <c r="F3475" t="s">
        <v>5881</v>
      </c>
      <c r="G3475" t="s">
        <v>6828</v>
      </c>
      <c r="H3475" s="68" t="s">
        <v>5768</v>
      </c>
      <c r="I3475" t="s">
        <v>4147</v>
      </c>
      <c r="J3475" t="s">
        <v>4150</v>
      </c>
    </row>
    <row r="3476" spans="4:10" x14ac:dyDescent="0.3">
      <c r="D3476" s="68">
        <v>20423</v>
      </c>
      <c r="E3476" t="s">
        <v>4229</v>
      </c>
      <c r="F3476" t="s">
        <v>5838</v>
      </c>
      <c r="G3476" t="s">
        <v>6788</v>
      </c>
      <c r="H3476" s="68" t="s">
        <v>5768</v>
      </c>
      <c r="I3476" t="s">
        <v>4147</v>
      </c>
      <c r="J3476" t="s">
        <v>4150</v>
      </c>
    </row>
    <row r="3477" spans="4:10" x14ac:dyDescent="0.3">
      <c r="D3477" s="68">
        <v>20424</v>
      </c>
      <c r="E3477" t="s">
        <v>2282</v>
      </c>
      <c r="F3477" t="s">
        <v>6343</v>
      </c>
      <c r="G3477" t="s">
        <v>7650</v>
      </c>
      <c r="H3477" s="68" t="s">
        <v>5768</v>
      </c>
      <c r="I3477" t="s">
        <v>33</v>
      </c>
      <c r="J3477" t="s">
        <v>4150</v>
      </c>
    </row>
    <row r="3478" spans="4:10" x14ac:dyDescent="0.3">
      <c r="D3478" s="68">
        <v>20425</v>
      </c>
      <c r="E3478" t="s">
        <v>559</v>
      </c>
      <c r="F3478" t="s">
        <v>253</v>
      </c>
      <c r="G3478" t="s">
        <v>7441</v>
      </c>
      <c r="H3478" s="68" t="s">
        <v>5768</v>
      </c>
      <c r="I3478" t="s">
        <v>4147</v>
      </c>
      <c r="J3478" t="s">
        <v>4150</v>
      </c>
    </row>
    <row r="3479" spans="4:10" x14ac:dyDescent="0.3">
      <c r="D3479" s="68">
        <v>20426</v>
      </c>
      <c r="E3479" t="s">
        <v>5939</v>
      </c>
      <c r="F3479" t="s">
        <v>169</v>
      </c>
      <c r="G3479" t="s">
        <v>7398</v>
      </c>
      <c r="H3479" s="68" t="s">
        <v>5768</v>
      </c>
      <c r="I3479" t="s">
        <v>4147</v>
      </c>
      <c r="J3479" t="s">
        <v>4150</v>
      </c>
    </row>
    <row r="3480" spans="4:10" x14ac:dyDescent="0.3">
      <c r="D3480" s="68">
        <v>20427</v>
      </c>
      <c r="E3480" t="s">
        <v>5930</v>
      </c>
      <c r="F3480" t="s">
        <v>150</v>
      </c>
      <c r="G3480" t="s">
        <v>6881</v>
      </c>
      <c r="H3480" s="68" t="s">
        <v>5768</v>
      </c>
      <c r="I3480" t="s">
        <v>4147</v>
      </c>
      <c r="J3480" t="s">
        <v>4150</v>
      </c>
    </row>
    <row r="3481" spans="4:10" x14ac:dyDescent="0.3">
      <c r="D3481" s="68">
        <v>20428</v>
      </c>
      <c r="E3481" t="s">
        <v>1784</v>
      </c>
      <c r="F3481" t="s">
        <v>617</v>
      </c>
      <c r="G3481" t="s">
        <v>7396</v>
      </c>
      <c r="H3481" s="68" t="s">
        <v>5768</v>
      </c>
      <c r="I3481" t="s">
        <v>4147</v>
      </c>
      <c r="J3481" t="s">
        <v>4150</v>
      </c>
    </row>
    <row r="3482" spans="4:10" x14ac:dyDescent="0.3">
      <c r="D3482" s="68">
        <v>20429</v>
      </c>
      <c r="E3482" t="s">
        <v>6394</v>
      </c>
      <c r="F3482" t="s">
        <v>149</v>
      </c>
      <c r="G3482" t="s">
        <v>7347</v>
      </c>
      <c r="H3482" s="68" t="s">
        <v>5768</v>
      </c>
      <c r="I3482" t="s">
        <v>4147</v>
      </c>
      <c r="J3482" t="s">
        <v>4150</v>
      </c>
    </row>
    <row r="3483" spans="4:10" x14ac:dyDescent="0.3">
      <c r="D3483" s="68">
        <v>20430</v>
      </c>
      <c r="E3483" t="s">
        <v>6080</v>
      </c>
      <c r="F3483" t="s">
        <v>261</v>
      </c>
      <c r="G3483" t="s">
        <v>7019</v>
      </c>
      <c r="H3483" s="68" t="s">
        <v>5768</v>
      </c>
      <c r="I3483" t="s">
        <v>4147</v>
      </c>
      <c r="J3483" t="s">
        <v>4150</v>
      </c>
    </row>
    <row r="3484" spans="4:10" x14ac:dyDescent="0.3">
      <c r="D3484" s="68">
        <v>20431</v>
      </c>
      <c r="E3484" t="s">
        <v>6080</v>
      </c>
      <c r="F3484" t="s">
        <v>417</v>
      </c>
      <c r="G3484" t="s">
        <v>7018</v>
      </c>
      <c r="H3484" s="68" t="s">
        <v>5768</v>
      </c>
      <c r="I3484" t="s">
        <v>4147</v>
      </c>
      <c r="J3484" t="s">
        <v>4150</v>
      </c>
    </row>
    <row r="3485" spans="4:10" x14ac:dyDescent="0.3">
      <c r="D3485" s="68">
        <v>20432</v>
      </c>
      <c r="E3485" t="s">
        <v>6485</v>
      </c>
      <c r="F3485" t="s">
        <v>4750</v>
      </c>
      <c r="G3485" t="s">
        <v>7418</v>
      </c>
      <c r="H3485" s="68" t="s">
        <v>5768</v>
      </c>
      <c r="I3485" t="s">
        <v>4147</v>
      </c>
      <c r="J3485" t="s">
        <v>4150</v>
      </c>
    </row>
    <row r="3486" spans="4:10" x14ac:dyDescent="0.3">
      <c r="D3486" s="68">
        <v>20433</v>
      </c>
      <c r="E3486" t="s">
        <v>225</v>
      </c>
      <c r="F3486" t="s">
        <v>344</v>
      </c>
      <c r="G3486" t="s">
        <v>7419</v>
      </c>
      <c r="H3486" s="68" t="s">
        <v>5768</v>
      </c>
      <c r="I3486" t="s">
        <v>4147</v>
      </c>
      <c r="J3486" t="s">
        <v>4150</v>
      </c>
    </row>
    <row r="3487" spans="4:10" x14ac:dyDescent="0.3">
      <c r="D3487" s="68">
        <v>20434</v>
      </c>
      <c r="E3487" t="s">
        <v>6194</v>
      </c>
      <c r="F3487" t="s">
        <v>793</v>
      </c>
      <c r="G3487" t="s">
        <v>7132</v>
      </c>
      <c r="H3487" s="68" t="s">
        <v>5768</v>
      </c>
      <c r="I3487" t="s">
        <v>4147</v>
      </c>
      <c r="J3487" t="s">
        <v>4150</v>
      </c>
    </row>
    <row r="3488" spans="4:10" x14ac:dyDescent="0.3">
      <c r="D3488" s="68">
        <v>20435</v>
      </c>
      <c r="E3488" t="s">
        <v>1423</v>
      </c>
      <c r="F3488" t="s">
        <v>6279</v>
      </c>
      <c r="G3488" t="s">
        <v>7234</v>
      </c>
      <c r="H3488" s="68" t="s">
        <v>5768</v>
      </c>
      <c r="I3488" t="s">
        <v>33</v>
      </c>
      <c r="J3488" t="s">
        <v>4149</v>
      </c>
    </row>
    <row r="3489" spans="4:10" x14ac:dyDescent="0.3">
      <c r="D3489" s="68">
        <v>20436</v>
      </c>
      <c r="E3489" t="s">
        <v>6134</v>
      </c>
      <c r="F3489" t="s">
        <v>6135</v>
      </c>
      <c r="G3489" t="s">
        <v>7079</v>
      </c>
      <c r="H3489" s="68" t="s">
        <v>5768</v>
      </c>
      <c r="I3489" t="s">
        <v>4147</v>
      </c>
      <c r="J3489" t="s">
        <v>4149</v>
      </c>
    </row>
    <row r="3490" spans="4:10" x14ac:dyDescent="0.3">
      <c r="D3490" s="68">
        <v>20437</v>
      </c>
      <c r="E3490" t="s">
        <v>4620</v>
      </c>
      <c r="F3490" t="s">
        <v>419</v>
      </c>
      <c r="G3490" t="s">
        <v>7255</v>
      </c>
      <c r="H3490" s="68" t="s">
        <v>5768</v>
      </c>
      <c r="I3490" t="s">
        <v>4147</v>
      </c>
      <c r="J3490" t="s">
        <v>4150</v>
      </c>
    </row>
    <row r="3491" spans="4:10" x14ac:dyDescent="0.3">
      <c r="D3491" s="68">
        <v>20438</v>
      </c>
      <c r="E3491" t="s">
        <v>6182</v>
      </c>
      <c r="F3491" t="s">
        <v>6183</v>
      </c>
      <c r="G3491" t="s">
        <v>7121</v>
      </c>
      <c r="H3491" s="68" t="s">
        <v>5768</v>
      </c>
      <c r="I3491" t="s">
        <v>4147</v>
      </c>
      <c r="J3491" t="s">
        <v>4149</v>
      </c>
    </row>
    <row r="3492" spans="4:10" x14ac:dyDescent="0.3">
      <c r="D3492" s="68">
        <v>20439</v>
      </c>
      <c r="E3492" t="s">
        <v>6444</v>
      </c>
      <c r="F3492" t="s">
        <v>342</v>
      </c>
      <c r="G3492" t="s">
        <v>7385</v>
      </c>
      <c r="H3492" s="68" t="s">
        <v>5768</v>
      </c>
      <c r="I3492" t="s">
        <v>4147</v>
      </c>
      <c r="J3492" t="s">
        <v>4149</v>
      </c>
    </row>
    <row r="3493" spans="4:10" x14ac:dyDescent="0.3">
      <c r="D3493" s="68">
        <v>20440</v>
      </c>
      <c r="E3493" t="s">
        <v>2342</v>
      </c>
      <c r="F3493" t="s">
        <v>194</v>
      </c>
      <c r="G3493" t="s">
        <v>7700</v>
      </c>
      <c r="H3493" s="68" t="s">
        <v>5768</v>
      </c>
      <c r="I3493" t="s">
        <v>4147</v>
      </c>
      <c r="J3493" t="s">
        <v>4149</v>
      </c>
    </row>
    <row r="3494" spans="4:10" x14ac:dyDescent="0.3">
      <c r="D3494" s="68">
        <v>20441</v>
      </c>
      <c r="E3494" t="s">
        <v>4934</v>
      </c>
      <c r="F3494" t="s">
        <v>1341</v>
      </c>
      <c r="G3494" t="s">
        <v>7644</v>
      </c>
      <c r="H3494" s="68" t="s">
        <v>5768</v>
      </c>
      <c r="I3494" t="s">
        <v>4147</v>
      </c>
      <c r="J3494" t="s">
        <v>4149</v>
      </c>
    </row>
    <row r="3495" spans="4:10" x14ac:dyDescent="0.3">
      <c r="D3495" s="68">
        <v>20442</v>
      </c>
      <c r="E3495" t="s">
        <v>6453</v>
      </c>
      <c r="F3495" t="s">
        <v>139</v>
      </c>
      <c r="G3495" t="s">
        <v>7391</v>
      </c>
      <c r="H3495" s="68" t="s">
        <v>5768</v>
      </c>
      <c r="I3495" t="s">
        <v>4147</v>
      </c>
      <c r="J3495" t="s">
        <v>4149</v>
      </c>
    </row>
    <row r="3496" spans="4:10" x14ac:dyDescent="0.3">
      <c r="D3496" s="68">
        <v>20443</v>
      </c>
      <c r="E3496" t="s">
        <v>6456</v>
      </c>
      <c r="F3496" t="s">
        <v>4613</v>
      </c>
      <c r="G3496" t="s">
        <v>7393</v>
      </c>
      <c r="H3496" s="68" t="s">
        <v>5768</v>
      </c>
      <c r="I3496" t="s">
        <v>4147</v>
      </c>
      <c r="J3496" t="s">
        <v>4149</v>
      </c>
    </row>
    <row r="3497" spans="4:10" x14ac:dyDescent="0.3">
      <c r="D3497" s="68">
        <v>20444</v>
      </c>
      <c r="E3497" t="s">
        <v>1206</v>
      </c>
      <c r="F3497" t="s">
        <v>419</v>
      </c>
      <c r="G3497" t="s">
        <v>7156</v>
      </c>
      <c r="H3497" s="68" t="s">
        <v>5768</v>
      </c>
      <c r="I3497" t="s">
        <v>4147</v>
      </c>
      <c r="J3497" t="s">
        <v>4149</v>
      </c>
    </row>
    <row r="3498" spans="4:10" x14ac:dyDescent="0.3">
      <c r="D3498" s="68">
        <v>20445</v>
      </c>
      <c r="E3498" t="s">
        <v>2266</v>
      </c>
      <c r="F3498" t="s">
        <v>6691</v>
      </c>
      <c r="G3498" t="s">
        <v>7638</v>
      </c>
      <c r="H3498" s="68" t="s">
        <v>5768</v>
      </c>
      <c r="I3498" t="s">
        <v>4147</v>
      </c>
      <c r="J3498" t="s">
        <v>4149</v>
      </c>
    </row>
    <row r="3499" spans="4:10" x14ac:dyDescent="0.3">
      <c r="D3499" s="68">
        <v>20447</v>
      </c>
      <c r="E3499" t="s">
        <v>6298</v>
      </c>
      <c r="F3499" t="s">
        <v>898</v>
      </c>
      <c r="G3499" t="s">
        <v>7252</v>
      </c>
      <c r="H3499" s="68" t="s">
        <v>5768</v>
      </c>
      <c r="I3499" t="s">
        <v>4147</v>
      </c>
      <c r="J3499" t="s">
        <v>4150</v>
      </c>
    </row>
    <row r="3500" spans="4:10" x14ac:dyDescent="0.3">
      <c r="D3500" s="68">
        <v>20448</v>
      </c>
      <c r="E3500" t="s">
        <v>6552</v>
      </c>
      <c r="F3500" t="s">
        <v>6553</v>
      </c>
      <c r="G3500" t="s">
        <v>7479</v>
      </c>
      <c r="H3500" s="68" t="s">
        <v>5768</v>
      </c>
      <c r="I3500" t="s">
        <v>4147</v>
      </c>
      <c r="J3500" t="s">
        <v>4149</v>
      </c>
    </row>
    <row r="3501" spans="4:10" x14ac:dyDescent="0.3">
      <c r="D3501" s="68">
        <v>20449</v>
      </c>
      <c r="E3501" t="s">
        <v>5993</v>
      </c>
      <c r="F3501" t="s">
        <v>5994</v>
      </c>
      <c r="G3501" t="s">
        <v>6941</v>
      </c>
      <c r="H3501" s="68" t="s">
        <v>5768</v>
      </c>
      <c r="I3501" t="s">
        <v>4147</v>
      </c>
      <c r="J3501" t="s">
        <v>4149</v>
      </c>
    </row>
    <row r="3502" spans="4:10" x14ac:dyDescent="0.3">
      <c r="D3502" s="68">
        <v>20450</v>
      </c>
      <c r="E3502" t="s">
        <v>2049</v>
      </c>
      <c r="F3502" t="s">
        <v>459</v>
      </c>
      <c r="G3502" t="s">
        <v>7537</v>
      </c>
      <c r="H3502" s="68" t="s">
        <v>5768</v>
      </c>
      <c r="I3502" t="s">
        <v>4147</v>
      </c>
      <c r="J3502" t="s">
        <v>4150</v>
      </c>
    </row>
    <row r="3503" spans="4:10" x14ac:dyDescent="0.3">
      <c r="D3503" s="68">
        <v>20451</v>
      </c>
      <c r="E3503" t="s">
        <v>5877</v>
      </c>
      <c r="F3503" t="s">
        <v>472</v>
      </c>
      <c r="G3503" t="s">
        <v>6825</v>
      </c>
      <c r="H3503" s="68" t="s">
        <v>5768</v>
      </c>
      <c r="I3503" t="s">
        <v>4147</v>
      </c>
      <c r="J3503" t="s">
        <v>4150</v>
      </c>
    </row>
    <row r="3504" spans="4:10" x14ac:dyDescent="0.3">
      <c r="D3504" s="68">
        <v>20452</v>
      </c>
      <c r="E3504" t="s">
        <v>4337</v>
      </c>
      <c r="F3504" t="s">
        <v>5976</v>
      </c>
      <c r="G3504" t="s">
        <v>6926</v>
      </c>
      <c r="H3504" s="68" t="s">
        <v>5768</v>
      </c>
      <c r="I3504" t="s">
        <v>4147</v>
      </c>
      <c r="J3504" t="s">
        <v>4149</v>
      </c>
    </row>
    <row r="3505" spans="4:10" x14ac:dyDescent="0.3">
      <c r="D3505" s="68">
        <v>20453</v>
      </c>
      <c r="E3505" t="s">
        <v>6445</v>
      </c>
      <c r="F3505" t="s">
        <v>6446</v>
      </c>
      <c r="G3505" t="s">
        <v>7386</v>
      </c>
      <c r="H3505" s="68" t="s">
        <v>5768</v>
      </c>
      <c r="I3505" t="s">
        <v>4147</v>
      </c>
      <c r="J3505" t="s">
        <v>4149</v>
      </c>
    </row>
    <row r="3506" spans="4:10" x14ac:dyDescent="0.3">
      <c r="D3506" s="68">
        <v>20454</v>
      </c>
      <c r="E3506" t="s">
        <v>6740</v>
      </c>
      <c r="F3506" t="s">
        <v>6741</v>
      </c>
      <c r="G3506" t="s">
        <v>7707</v>
      </c>
      <c r="H3506" s="68" t="s">
        <v>5768</v>
      </c>
      <c r="I3506" t="s">
        <v>4147</v>
      </c>
      <c r="J3506" t="s">
        <v>4149</v>
      </c>
    </row>
    <row r="3507" spans="4:10" x14ac:dyDescent="0.3">
      <c r="D3507" s="68">
        <v>20455</v>
      </c>
      <c r="E3507" t="s">
        <v>4225</v>
      </c>
      <c r="F3507" t="s">
        <v>5834</v>
      </c>
      <c r="G3507" t="s">
        <v>6785</v>
      </c>
      <c r="H3507" s="68" t="s">
        <v>5768</v>
      </c>
      <c r="I3507" t="s">
        <v>4147</v>
      </c>
      <c r="J3507" t="s">
        <v>4150</v>
      </c>
    </row>
    <row r="3508" spans="4:10" x14ac:dyDescent="0.3">
      <c r="D3508" s="68">
        <v>20457</v>
      </c>
      <c r="E3508" t="s">
        <v>6403</v>
      </c>
      <c r="F3508" t="s">
        <v>6405</v>
      </c>
      <c r="G3508" t="s">
        <v>7358</v>
      </c>
      <c r="H3508" s="68" t="s">
        <v>5768</v>
      </c>
      <c r="I3508" t="s">
        <v>4147</v>
      </c>
      <c r="J3508" t="s">
        <v>4150</v>
      </c>
    </row>
    <row r="3509" spans="4:10" x14ac:dyDescent="0.3">
      <c r="D3509" s="68">
        <v>20458</v>
      </c>
      <c r="E3509" t="s">
        <v>453</v>
      </c>
      <c r="F3509" t="s">
        <v>152</v>
      </c>
      <c r="G3509" t="s">
        <v>6858</v>
      </c>
      <c r="H3509" s="68" t="s">
        <v>5768</v>
      </c>
      <c r="I3509" t="s">
        <v>4147</v>
      </c>
      <c r="J3509" t="s">
        <v>4149</v>
      </c>
    </row>
    <row r="3510" spans="4:10" x14ac:dyDescent="0.3">
      <c r="D3510" s="68">
        <v>20459</v>
      </c>
      <c r="E3510" t="s">
        <v>6450</v>
      </c>
      <c r="F3510" t="s">
        <v>1189</v>
      </c>
      <c r="G3510" t="s">
        <v>7389</v>
      </c>
      <c r="H3510" s="68" t="s">
        <v>5768</v>
      </c>
      <c r="I3510" t="s">
        <v>4147</v>
      </c>
      <c r="J3510" t="s">
        <v>4149</v>
      </c>
    </row>
    <row r="3511" spans="4:10" x14ac:dyDescent="0.3">
      <c r="D3511" s="68">
        <v>20460</v>
      </c>
      <c r="E3511" t="s">
        <v>6244</v>
      </c>
      <c r="F3511" t="s">
        <v>1277</v>
      </c>
      <c r="G3511" t="s">
        <v>7204</v>
      </c>
      <c r="H3511" s="68" t="s">
        <v>5768</v>
      </c>
      <c r="I3511" t="s">
        <v>4147</v>
      </c>
      <c r="J3511" t="s">
        <v>4149</v>
      </c>
    </row>
    <row r="3512" spans="4:10" x14ac:dyDescent="0.3">
      <c r="D3512" s="68">
        <v>20461</v>
      </c>
      <c r="E3512" t="s">
        <v>1893</v>
      </c>
      <c r="F3512" t="s">
        <v>118</v>
      </c>
      <c r="G3512" t="s">
        <v>7465</v>
      </c>
      <c r="H3512" s="68" t="s">
        <v>5768</v>
      </c>
      <c r="I3512" t="s">
        <v>4147</v>
      </c>
      <c r="J3512" t="s">
        <v>4149</v>
      </c>
    </row>
    <row r="3513" spans="4:10" x14ac:dyDescent="0.3">
      <c r="D3513" s="68">
        <v>20462</v>
      </c>
      <c r="E3513" t="s">
        <v>1206</v>
      </c>
      <c r="F3513" t="s">
        <v>128</v>
      </c>
      <c r="G3513" t="s">
        <v>3108</v>
      </c>
      <c r="H3513" s="68" t="s">
        <v>5768</v>
      </c>
      <c r="I3513" t="s">
        <v>4147</v>
      </c>
      <c r="J3513" t="s">
        <v>4150</v>
      </c>
    </row>
    <row r="3514" spans="4:10" x14ac:dyDescent="0.3">
      <c r="D3514" s="68">
        <v>20463</v>
      </c>
      <c r="E3514" t="s">
        <v>6140</v>
      </c>
      <c r="F3514" t="s">
        <v>6141</v>
      </c>
      <c r="G3514" t="s">
        <v>7083</v>
      </c>
      <c r="H3514" s="68" t="s">
        <v>5768</v>
      </c>
      <c r="I3514" t="s">
        <v>4147</v>
      </c>
      <c r="J3514" t="s">
        <v>4149</v>
      </c>
    </row>
    <row r="3515" spans="4:10" x14ac:dyDescent="0.3">
      <c r="D3515" s="68">
        <v>20464</v>
      </c>
      <c r="E3515" t="s">
        <v>6508</v>
      </c>
      <c r="F3515" t="s">
        <v>6509</v>
      </c>
      <c r="G3515" t="s">
        <v>7437</v>
      </c>
      <c r="H3515" s="68" t="s">
        <v>5768</v>
      </c>
      <c r="I3515" t="s">
        <v>4147</v>
      </c>
      <c r="J3515" t="s">
        <v>4150</v>
      </c>
    </row>
    <row r="3516" spans="4:10" x14ac:dyDescent="0.3">
      <c r="D3516" s="68">
        <v>20465</v>
      </c>
      <c r="E3516" t="s">
        <v>1943</v>
      </c>
      <c r="F3516" t="s">
        <v>419</v>
      </c>
      <c r="G3516" t="s">
        <v>7476</v>
      </c>
      <c r="H3516" s="68" t="s">
        <v>5768</v>
      </c>
      <c r="I3516" t="s">
        <v>4147</v>
      </c>
      <c r="J3516" t="s">
        <v>4150</v>
      </c>
    </row>
    <row r="3517" spans="4:10" x14ac:dyDescent="0.3">
      <c r="D3517" s="68">
        <v>20466</v>
      </c>
      <c r="E3517" t="s">
        <v>6608</v>
      </c>
      <c r="F3517" t="s">
        <v>6609</v>
      </c>
      <c r="G3517" t="s">
        <v>7535</v>
      </c>
      <c r="H3517" s="68" t="s">
        <v>5768</v>
      </c>
      <c r="I3517" t="s">
        <v>4147</v>
      </c>
      <c r="J3517" t="s">
        <v>4149</v>
      </c>
    </row>
    <row r="3518" spans="4:10" x14ac:dyDescent="0.3">
      <c r="D3518" s="68">
        <v>20468</v>
      </c>
      <c r="E3518" t="s">
        <v>6602</v>
      </c>
      <c r="F3518" t="s">
        <v>655</v>
      </c>
      <c r="G3518" t="s">
        <v>7528</v>
      </c>
      <c r="H3518" s="68" t="s">
        <v>5768</v>
      </c>
      <c r="I3518" t="s">
        <v>4147</v>
      </c>
      <c r="J3518" t="s">
        <v>4149</v>
      </c>
    </row>
    <row r="3519" spans="4:10" x14ac:dyDescent="0.3">
      <c r="D3519" s="68">
        <v>20470</v>
      </c>
      <c r="E3519" t="s">
        <v>6344</v>
      </c>
      <c r="F3519" t="s">
        <v>6345</v>
      </c>
      <c r="G3519" t="s">
        <v>7296</v>
      </c>
      <c r="H3519" s="68" t="s">
        <v>5768</v>
      </c>
      <c r="I3519" t="s">
        <v>4147</v>
      </c>
      <c r="J3519" t="s">
        <v>4149</v>
      </c>
    </row>
    <row r="3520" spans="4:10" x14ac:dyDescent="0.3">
      <c r="D3520" s="68">
        <v>20471</v>
      </c>
      <c r="E3520" t="s">
        <v>6233</v>
      </c>
      <c r="F3520" t="s">
        <v>6234</v>
      </c>
      <c r="G3520" t="s">
        <v>7195</v>
      </c>
      <c r="H3520" s="68" t="s">
        <v>5768</v>
      </c>
      <c r="I3520" t="s">
        <v>4147</v>
      </c>
      <c r="J3520" t="s">
        <v>4149</v>
      </c>
    </row>
    <row r="3521" spans="4:10" x14ac:dyDescent="0.3">
      <c r="D3521" s="68">
        <v>20472</v>
      </c>
      <c r="E3521" t="s">
        <v>6006</v>
      </c>
      <c r="F3521" t="s">
        <v>699</v>
      </c>
      <c r="G3521" t="s">
        <v>6950</v>
      </c>
      <c r="H3521" s="68" t="s">
        <v>5768</v>
      </c>
      <c r="I3521" t="s">
        <v>33</v>
      </c>
      <c r="J3521" t="s">
        <v>4149</v>
      </c>
    </row>
    <row r="3522" spans="4:10" x14ac:dyDescent="0.3">
      <c r="D3522" s="68">
        <v>20473</v>
      </c>
      <c r="E3522" t="s">
        <v>6286</v>
      </c>
      <c r="F3522" t="s">
        <v>631</v>
      </c>
      <c r="G3522" t="s">
        <v>7241</v>
      </c>
      <c r="H3522" s="68" t="s">
        <v>5768</v>
      </c>
      <c r="I3522" t="s">
        <v>4147</v>
      </c>
      <c r="J3522" t="s">
        <v>4149</v>
      </c>
    </row>
    <row r="3523" spans="4:10" x14ac:dyDescent="0.3">
      <c r="D3523" s="68">
        <v>20475</v>
      </c>
      <c r="E3523" t="s">
        <v>1855</v>
      </c>
      <c r="F3523" t="s">
        <v>194</v>
      </c>
      <c r="G3523" t="s">
        <v>7446</v>
      </c>
      <c r="H3523" s="68" t="s">
        <v>5768</v>
      </c>
      <c r="I3523" t="s">
        <v>4147</v>
      </c>
      <c r="J3523" t="s">
        <v>4149</v>
      </c>
    </row>
    <row r="3524" spans="4:10" x14ac:dyDescent="0.3">
      <c r="D3524" s="68">
        <v>20476</v>
      </c>
      <c r="E3524" t="s">
        <v>6349</v>
      </c>
      <c r="F3524" t="s">
        <v>721</v>
      </c>
      <c r="G3524" t="s">
        <v>7299</v>
      </c>
      <c r="H3524" s="68" t="s">
        <v>5768</v>
      </c>
      <c r="I3524" t="s">
        <v>4147</v>
      </c>
      <c r="J3524" t="s">
        <v>4149</v>
      </c>
    </row>
    <row r="3525" spans="4:10" x14ac:dyDescent="0.3">
      <c r="D3525" s="68">
        <v>20477</v>
      </c>
      <c r="E3525" t="s">
        <v>2117</v>
      </c>
      <c r="F3525" t="s">
        <v>436</v>
      </c>
      <c r="G3525" t="s">
        <v>7576</v>
      </c>
      <c r="H3525" s="68" t="s">
        <v>5768</v>
      </c>
      <c r="I3525" t="s">
        <v>4147</v>
      </c>
      <c r="J3525" t="s">
        <v>4149</v>
      </c>
    </row>
    <row r="3526" spans="4:10" x14ac:dyDescent="0.3">
      <c r="D3526" s="68">
        <v>20478</v>
      </c>
      <c r="E3526" t="s">
        <v>6231</v>
      </c>
      <c r="F3526" t="s">
        <v>2163</v>
      </c>
      <c r="G3526" t="s">
        <v>7192</v>
      </c>
      <c r="H3526" s="68" t="s">
        <v>5768</v>
      </c>
      <c r="I3526" t="s">
        <v>4147</v>
      </c>
      <c r="J3526" t="s">
        <v>4149</v>
      </c>
    </row>
    <row r="3527" spans="4:10" x14ac:dyDescent="0.3">
      <c r="D3527" s="68">
        <v>20479</v>
      </c>
      <c r="E3527" t="s">
        <v>4705</v>
      </c>
      <c r="F3527" t="s">
        <v>6396</v>
      </c>
      <c r="G3527" t="s">
        <v>7351</v>
      </c>
      <c r="H3527" s="68" t="s">
        <v>5768</v>
      </c>
      <c r="I3527" t="s">
        <v>4147</v>
      </c>
      <c r="J3527" t="s">
        <v>4149</v>
      </c>
    </row>
    <row r="3528" spans="4:10" x14ac:dyDescent="0.3">
      <c r="D3528" s="68">
        <v>20480</v>
      </c>
      <c r="E3528" t="s">
        <v>5937</v>
      </c>
      <c r="F3528" t="s">
        <v>566</v>
      </c>
      <c r="G3528" t="s">
        <v>6888</v>
      </c>
      <c r="H3528" s="68" t="s">
        <v>5768</v>
      </c>
      <c r="I3528" t="s">
        <v>4147</v>
      </c>
      <c r="J3528" t="s">
        <v>4149</v>
      </c>
    </row>
    <row r="3529" spans="4:10" x14ac:dyDescent="0.3">
      <c r="D3529" s="68">
        <v>20481</v>
      </c>
      <c r="E3529" t="s">
        <v>2117</v>
      </c>
      <c r="F3529" t="s">
        <v>535</v>
      </c>
      <c r="G3529" t="s">
        <v>7574</v>
      </c>
      <c r="H3529" s="68" t="s">
        <v>5768</v>
      </c>
      <c r="I3529" t="s">
        <v>4147</v>
      </c>
      <c r="J3529" t="s">
        <v>4149</v>
      </c>
    </row>
    <row r="3530" spans="4:10" x14ac:dyDescent="0.3">
      <c r="D3530" s="68">
        <v>20483</v>
      </c>
      <c r="E3530" t="s">
        <v>605</v>
      </c>
      <c r="F3530" t="s">
        <v>6236</v>
      </c>
      <c r="G3530" t="s">
        <v>7197</v>
      </c>
      <c r="H3530" s="68" t="s">
        <v>5768</v>
      </c>
      <c r="I3530" t="s">
        <v>4147</v>
      </c>
      <c r="J3530" t="s">
        <v>4149</v>
      </c>
    </row>
    <row r="3531" spans="4:10" x14ac:dyDescent="0.3">
      <c r="D3531" s="68">
        <v>20484</v>
      </c>
      <c r="E3531" t="s">
        <v>6263</v>
      </c>
      <c r="F3531" t="s">
        <v>6264</v>
      </c>
      <c r="G3531" t="s">
        <v>7219</v>
      </c>
      <c r="H3531" s="68" t="s">
        <v>5768</v>
      </c>
      <c r="I3531" t="s">
        <v>4147</v>
      </c>
      <c r="J3531" t="s">
        <v>4149</v>
      </c>
    </row>
    <row r="3532" spans="4:10" x14ac:dyDescent="0.3">
      <c r="D3532" s="68">
        <v>20487</v>
      </c>
      <c r="E3532" t="s">
        <v>1875</v>
      </c>
      <c r="F3532" t="s">
        <v>6527</v>
      </c>
      <c r="G3532" t="s">
        <v>7455</v>
      </c>
      <c r="H3532" s="68" t="s">
        <v>5768</v>
      </c>
      <c r="I3532" t="s">
        <v>4147</v>
      </c>
      <c r="J3532" t="s">
        <v>4149</v>
      </c>
    </row>
    <row r="3533" spans="4:10" x14ac:dyDescent="0.3">
      <c r="D3533" s="68">
        <v>20488</v>
      </c>
      <c r="E3533" t="s">
        <v>6329</v>
      </c>
      <c r="F3533" t="s">
        <v>486</v>
      </c>
      <c r="G3533" t="s">
        <v>7285</v>
      </c>
      <c r="H3533" s="68" t="s">
        <v>5768</v>
      </c>
      <c r="I3533" t="s">
        <v>4147</v>
      </c>
      <c r="J3533" t="s">
        <v>4149</v>
      </c>
    </row>
    <row r="3534" spans="4:10" x14ac:dyDescent="0.3">
      <c r="D3534" s="68">
        <v>20489</v>
      </c>
      <c r="E3534" t="s">
        <v>955</v>
      </c>
      <c r="F3534" t="s">
        <v>1729</v>
      </c>
      <c r="G3534" t="s">
        <v>7035</v>
      </c>
      <c r="H3534" s="68" t="s">
        <v>5768</v>
      </c>
      <c r="I3534" t="s">
        <v>4147</v>
      </c>
      <c r="J3534" t="s">
        <v>4149</v>
      </c>
    </row>
    <row r="3535" spans="4:10" x14ac:dyDescent="0.3">
      <c r="D3535" s="68">
        <v>20490</v>
      </c>
      <c r="E3535" t="s">
        <v>902</v>
      </c>
      <c r="F3535" t="s">
        <v>6077</v>
      </c>
      <c r="G3535" t="s">
        <v>7016</v>
      </c>
      <c r="H3535" s="68" t="s">
        <v>5768</v>
      </c>
      <c r="I3535" t="s">
        <v>4147</v>
      </c>
      <c r="J3535" t="s">
        <v>4149</v>
      </c>
    </row>
    <row r="3536" spans="4:10" x14ac:dyDescent="0.3">
      <c r="D3536" s="68">
        <v>20491</v>
      </c>
      <c r="E3536" t="s">
        <v>2228</v>
      </c>
      <c r="F3536" t="s">
        <v>194</v>
      </c>
      <c r="G3536" t="s">
        <v>7622</v>
      </c>
      <c r="H3536" s="68" t="s">
        <v>5768</v>
      </c>
      <c r="I3536" t="s">
        <v>4147</v>
      </c>
      <c r="J3536" t="s">
        <v>4149</v>
      </c>
    </row>
    <row r="3537" spans="4:10" x14ac:dyDescent="0.3">
      <c r="D3537" s="68">
        <v>20492</v>
      </c>
      <c r="E3537" t="s">
        <v>1206</v>
      </c>
      <c r="F3537" t="s">
        <v>6210</v>
      </c>
      <c r="G3537" t="s">
        <v>7154</v>
      </c>
      <c r="H3537" s="68" t="s">
        <v>5768</v>
      </c>
      <c r="I3537" t="s">
        <v>4147</v>
      </c>
      <c r="J3537" t="s">
        <v>4149</v>
      </c>
    </row>
    <row r="3538" spans="4:10" x14ac:dyDescent="0.3">
      <c r="D3538" s="68">
        <v>20493</v>
      </c>
      <c r="E3538" t="s">
        <v>1194</v>
      </c>
      <c r="F3538" t="s">
        <v>6297</v>
      </c>
      <c r="G3538" t="s">
        <v>7251</v>
      </c>
      <c r="H3538" s="68" t="s">
        <v>5768</v>
      </c>
      <c r="I3538" t="s">
        <v>4147</v>
      </c>
      <c r="J3538" t="s">
        <v>4149</v>
      </c>
    </row>
    <row r="3539" spans="4:10" x14ac:dyDescent="0.3">
      <c r="D3539" s="68">
        <v>20494</v>
      </c>
      <c r="E3539" t="s">
        <v>6471</v>
      </c>
      <c r="F3539" t="s">
        <v>6472</v>
      </c>
      <c r="G3539" t="s">
        <v>7409</v>
      </c>
      <c r="H3539" s="68" t="s">
        <v>5768</v>
      </c>
      <c r="I3539" t="s">
        <v>4147</v>
      </c>
      <c r="J3539" t="s">
        <v>4149</v>
      </c>
    </row>
    <row r="3540" spans="4:10" x14ac:dyDescent="0.3">
      <c r="D3540" s="68">
        <v>20495</v>
      </c>
      <c r="E3540" t="s">
        <v>6058</v>
      </c>
      <c r="F3540" t="s">
        <v>6059</v>
      </c>
      <c r="G3540" t="s">
        <v>7002</v>
      </c>
      <c r="H3540" s="68" t="s">
        <v>5768</v>
      </c>
      <c r="I3540" t="s">
        <v>4147</v>
      </c>
      <c r="J3540" t="s">
        <v>4149</v>
      </c>
    </row>
    <row r="3541" spans="4:10" x14ac:dyDescent="0.3">
      <c r="D3541" s="68">
        <v>20496</v>
      </c>
      <c r="E3541" t="s">
        <v>6116</v>
      </c>
      <c r="F3541" t="s">
        <v>6117</v>
      </c>
      <c r="G3541" t="s">
        <v>7057</v>
      </c>
      <c r="H3541" s="68" t="s">
        <v>5768</v>
      </c>
      <c r="I3541" t="s">
        <v>4147</v>
      </c>
      <c r="J3541" t="s">
        <v>4149</v>
      </c>
    </row>
    <row r="3542" spans="4:10" x14ac:dyDescent="0.3">
      <c r="D3542" s="68">
        <v>20497</v>
      </c>
      <c r="E3542" t="s">
        <v>6291</v>
      </c>
      <c r="F3542" t="s">
        <v>6292</v>
      </c>
      <c r="G3542" t="s">
        <v>7247</v>
      </c>
      <c r="H3542" s="68" t="s">
        <v>5768</v>
      </c>
      <c r="I3542" t="s">
        <v>4147</v>
      </c>
      <c r="J3542" t="s">
        <v>4149</v>
      </c>
    </row>
    <row r="3543" spans="4:10" x14ac:dyDescent="0.3">
      <c r="D3543" s="68">
        <v>20498</v>
      </c>
      <c r="E3543" t="s">
        <v>6313</v>
      </c>
      <c r="F3543" t="s">
        <v>6314</v>
      </c>
      <c r="G3543" t="s">
        <v>7271</v>
      </c>
      <c r="H3543" s="68" t="s">
        <v>5768</v>
      </c>
      <c r="I3543" t="s">
        <v>4147</v>
      </c>
      <c r="J3543" t="s">
        <v>4149</v>
      </c>
    </row>
    <row r="3544" spans="4:10" x14ac:dyDescent="0.3">
      <c r="D3544" s="68">
        <v>20499</v>
      </c>
      <c r="E3544" t="s">
        <v>309</v>
      </c>
      <c r="F3544" t="s">
        <v>425</v>
      </c>
      <c r="G3544" t="s">
        <v>7226</v>
      </c>
      <c r="H3544" s="68" t="s">
        <v>5768</v>
      </c>
      <c r="I3544" t="s">
        <v>4147</v>
      </c>
      <c r="J3544" t="s">
        <v>4149</v>
      </c>
    </row>
    <row r="3545" spans="4:10" x14ac:dyDescent="0.3">
      <c r="D3545" s="68">
        <v>20500</v>
      </c>
      <c r="E3545" t="s">
        <v>1184</v>
      </c>
      <c r="F3545" t="s">
        <v>1401</v>
      </c>
      <c r="G3545" t="s">
        <v>7141</v>
      </c>
      <c r="H3545" s="68" t="s">
        <v>5768</v>
      </c>
      <c r="I3545" t="s">
        <v>4147</v>
      </c>
      <c r="J3545" t="s">
        <v>4149</v>
      </c>
    </row>
    <row r="3546" spans="4:10" x14ac:dyDescent="0.3">
      <c r="D3546" s="68">
        <v>20501</v>
      </c>
      <c r="E3546" t="s">
        <v>1847</v>
      </c>
      <c r="F3546" t="s">
        <v>1397</v>
      </c>
      <c r="G3546" t="s">
        <v>7442</v>
      </c>
      <c r="H3546" s="68" t="s">
        <v>5768</v>
      </c>
      <c r="I3546" t="s">
        <v>4147</v>
      </c>
      <c r="J3546" t="s">
        <v>4149</v>
      </c>
    </row>
    <row r="3547" spans="4:10" x14ac:dyDescent="0.3">
      <c r="D3547" s="68">
        <v>20502</v>
      </c>
      <c r="E3547" t="s">
        <v>1250</v>
      </c>
      <c r="F3547" t="s">
        <v>179</v>
      </c>
      <c r="G3547" t="s">
        <v>7174</v>
      </c>
      <c r="H3547" s="68" t="s">
        <v>5768</v>
      </c>
      <c r="I3547" t="s">
        <v>4147</v>
      </c>
      <c r="J3547" t="s">
        <v>4149</v>
      </c>
    </row>
    <row r="3548" spans="4:10" x14ac:dyDescent="0.3">
      <c r="D3548" s="68">
        <v>20503</v>
      </c>
      <c r="E3548" t="s">
        <v>6098</v>
      </c>
      <c r="F3548" t="s">
        <v>6099</v>
      </c>
      <c r="G3548" t="s">
        <v>7041</v>
      </c>
      <c r="H3548" s="68" t="s">
        <v>5768</v>
      </c>
      <c r="I3548" t="s">
        <v>4147</v>
      </c>
      <c r="J3548" t="s">
        <v>4149</v>
      </c>
    </row>
    <row r="3549" spans="4:10" x14ac:dyDescent="0.3">
      <c r="D3549" s="68">
        <v>20504</v>
      </c>
      <c r="E3549" t="s">
        <v>6680</v>
      </c>
      <c r="F3549" t="s">
        <v>261</v>
      </c>
      <c r="G3549" t="s">
        <v>7615</v>
      </c>
      <c r="H3549" s="68" t="s">
        <v>5768</v>
      </c>
      <c r="I3549" t="s">
        <v>4147</v>
      </c>
      <c r="J3549" t="s">
        <v>4149</v>
      </c>
    </row>
    <row r="3550" spans="4:10" x14ac:dyDescent="0.3">
      <c r="D3550" s="68">
        <v>20505</v>
      </c>
      <c r="E3550" t="s">
        <v>5800</v>
      </c>
      <c r="F3550" t="s">
        <v>5801</v>
      </c>
      <c r="G3550" t="s">
        <v>6759</v>
      </c>
      <c r="H3550" s="68" t="s">
        <v>5768</v>
      </c>
      <c r="I3550" t="s">
        <v>33</v>
      </c>
      <c r="J3550" t="s">
        <v>4149</v>
      </c>
    </row>
    <row r="3551" spans="4:10" x14ac:dyDescent="0.3">
      <c r="D3551" s="68">
        <v>20506</v>
      </c>
      <c r="E3551" t="s">
        <v>1552</v>
      </c>
      <c r="F3551" t="s">
        <v>118</v>
      </c>
      <c r="G3551" t="s">
        <v>7283</v>
      </c>
      <c r="H3551" s="68" t="s">
        <v>5768</v>
      </c>
      <c r="I3551" t="s">
        <v>4147</v>
      </c>
      <c r="J3551" t="s">
        <v>4149</v>
      </c>
    </row>
    <row r="3552" spans="4:10" x14ac:dyDescent="0.3">
      <c r="D3552" s="68">
        <v>20507</v>
      </c>
      <c r="E3552" t="s">
        <v>6064</v>
      </c>
      <c r="F3552" t="s">
        <v>6065</v>
      </c>
      <c r="G3552" t="s">
        <v>7008</v>
      </c>
      <c r="H3552" s="68" t="s">
        <v>5768</v>
      </c>
      <c r="I3552" t="s">
        <v>4147</v>
      </c>
      <c r="J3552" t="s">
        <v>4149</v>
      </c>
    </row>
    <row r="3553" spans="4:10" x14ac:dyDescent="0.3">
      <c r="D3553" s="68">
        <v>20508</v>
      </c>
      <c r="E3553" t="s">
        <v>6657</v>
      </c>
      <c r="F3553" t="s">
        <v>4624</v>
      </c>
      <c r="G3553" t="s">
        <v>7590</v>
      </c>
      <c r="H3553" s="68" t="s">
        <v>5768</v>
      </c>
      <c r="I3553" t="s">
        <v>4147</v>
      </c>
      <c r="J3553" t="s">
        <v>4149</v>
      </c>
    </row>
    <row r="3554" spans="4:10" x14ac:dyDescent="0.3">
      <c r="D3554" s="68">
        <v>20509</v>
      </c>
      <c r="E3554" t="s">
        <v>1206</v>
      </c>
      <c r="F3554" t="s">
        <v>425</v>
      </c>
      <c r="G3554" t="s">
        <v>7158</v>
      </c>
      <c r="H3554" s="68" t="s">
        <v>5768</v>
      </c>
      <c r="I3554" t="s">
        <v>4147</v>
      </c>
      <c r="J3554" t="s">
        <v>4149</v>
      </c>
    </row>
    <row r="3555" spans="4:10" x14ac:dyDescent="0.3">
      <c r="D3555" s="68">
        <v>20510</v>
      </c>
      <c r="E3555" t="s">
        <v>6430</v>
      </c>
      <c r="F3555" t="s">
        <v>6431</v>
      </c>
      <c r="G3555" t="s">
        <v>7376</v>
      </c>
      <c r="H3555" s="68" t="s">
        <v>5768</v>
      </c>
      <c r="I3555" t="s">
        <v>4147</v>
      </c>
      <c r="J3555" t="s">
        <v>4149</v>
      </c>
    </row>
    <row r="3556" spans="4:10" x14ac:dyDescent="0.3">
      <c r="D3556" s="68">
        <v>20511</v>
      </c>
      <c r="E3556" t="s">
        <v>1339</v>
      </c>
      <c r="F3556" t="s">
        <v>6240</v>
      </c>
      <c r="G3556" t="s">
        <v>7200</v>
      </c>
      <c r="H3556" s="68" t="s">
        <v>5768</v>
      </c>
      <c r="I3556" t="s">
        <v>33</v>
      </c>
      <c r="J3556" t="s">
        <v>4149</v>
      </c>
    </row>
    <row r="3557" spans="4:10" x14ac:dyDescent="0.3">
      <c r="D3557" s="68">
        <v>20512</v>
      </c>
      <c r="E3557" t="s">
        <v>2117</v>
      </c>
      <c r="F3557" t="s">
        <v>286</v>
      </c>
      <c r="G3557" t="s">
        <v>7572</v>
      </c>
      <c r="H3557" s="68" t="s">
        <v>5768</v>
      </c>
      <c r="I3557" t="s">
        <v>4147</v>
      </c>
      <c r="J3557" t="s">
        <v>4149</v>
      </c>
    </row>
    <row r="3558" spans="4:10" x14ac:dyDescent="0.3">
      <c r="D3558" s="68">
        <v>20513</v>
      </c>
      <c r="E3558" t="s">
        <v>951</v>
      </c>
      <c r="F3558" t="s">
        <v>4345</v>
      </c>
      <c r="G3558" t="s">
        <v>7032</v>
      </c>
      <c r="H3558" s="68" t="s">
        <v>5768</v>
      </c>
      <c r="I3558" t="s">
        <v>33</v>
      </c>
      <c r="J3558" t="s">
        <v>4149</v>
      </c>
    </row>
    <row r="3559" spans="4:10" x14ac:dyDescent="0.3">
      <c r="D3559" s="68">
        <v>20514</v>
      </c>
      <c r="E3559" t="s">
        <v>6522</v>
      </c>
      <c r="F3559" t="s">
        <v>6523</v>
      </c>
      <c r="G3559" t="s">
        <v>7452</v>
      </c>
      <c r="H3559" s="68" t="s">
        <v>5768</v>
      </c>
      <c r="I3559" t="s">
        <v>4147</v>
      </c>
      <c r="J3559" t="s">
        <v>4149</v>
      </c>
    </row>
    <row r="3560" spans="4:10" x14ac:dyDescent="0.3">
      <c r="D3560" s="68">
        <v>20515</v>
      </c>
      <c r="E3560" t="s">
        <v>2296</v>
      </c>
      <c r="F3560" t="s">
        <v>6715</v>
      </c>
      <c r="G3560" t="s">
        <v>7667</v>
      </c>
      <c r="H3560" s="68" t="s">
        <v>5768</v>
      </c>
      <c r="I3560" t="s">
        <v>4147</v>
      </c>
      <c r="J3560" t="s">
        <v>4149</v>
      </c>
    </row>
    <row r="3561" spans="4:10" x14ac:dyDescent="0.3">
      <c r="D3561" s="68">
        <v>20516</v>
      </c>
      <c r="E3561" t="s">
        <v>1206</v>
      </c>
      <c r="F3561" t="s">
        <v>150</v>
      </c>
      <c r="G3561" t="s">
        <v>7160</v>
      </c>
      <c r="H3561" s="68" t="s">
        <v>5768</v>
      </c>
      <c r="I3561" t="s">
        <v>4147</v>
      </c>
      <c r="J3561" t="s">
        <v>4149</v>
      </c>
    </row>
    <row r="3562" spans="4:10" x14ac:dyDescent="0.3">
      <c r="D3562" s="68">
        <v>20517</v>
      </c>
      <c r="E3562" t="s">
        <v>405</v>
      </c>
      <c r="F3562" t="s">
        <v>960</v>
      </c>
      <c r="G3562" t="s">
        <v>6851</v>
      </c>
      <c r="H3562" s="68" t="s">
        <v>5768</v>
      </c>
      <c r="I3562" t="s">
        <v>4147</v>
      </c>
      <c r="J3562" t="s">
        <v>4149</v>
      </c>
    </row>
    <row r="3563" spans="4:10" x14ac:dyDescent="0.3">
      <c r="D3563" s="68">
        <v>20518</v>
      </c>
      <c r="E3563" t="s">
        <v>2117</v>
      </c>
      <c r="F3563" t="s">
        <v>323</v>
      </c>
      <c r="G3563" t="s">
        <v>7570</v>
      </c>
      <c r="H3563" s="68" t="s">
        <v>5768</v>
      </c>
      <c r="I3563" t="s">
        <v>4147</v>
      </c>
      <c r="J3563" t="s">
        <v>4149</v>
      </c>
    </row>
    <row r="3564" spans="4:10" x14ac:dyDescent="0.3">
      <c r="D3564" s="68">
        <v>20519</v>
      </c>
      <c r="E3564" t="s">
        <v>6365</v>
      </c>
      <c r="F3564" t="s">
        <v>6366</v>
      </c>
      <c r="G3564" t="s">
        <v>7317</v>
      </c>
      <c r="H3564" s="68" t="s">
        <v>5768</v>
      </c>
      <c r="I3564" t="s">
        <v>4147</v>
      </c>
      <c r="J3564" t="s">
        <v>4149</v>
      </c>
    </row>
    <row r="3565" spans="4:10" x14ac:dyDescent="0.3">
      <c r="D3565" s="68">
        <v>20520</v>
      </c>
      <c r="E3565" t="s">
        <v>1237</v>
      </c>
      <c r="F3565" t="s">
        <v>1022</v>
      </c>
      <c r="G3565" t="s">
        <v>7165</v>
      </c>
      <c r="H3565" s="68" t="s">
        <v>5768</v>
      </c>
      <c r="I3565" t="s">
        <v>4147</v>
      </c>
      <c r="J3565" t="s">
        <v>4149</v>
      </c>
    </row>
    <row r="3566" spans="4:10" x14ac:dyDescent="0.3">
      <c r="D3566" s="68">
        <v>20521</v>
      </c>
      <c r="E3566" t="s">
        <v>6403</v>
      </c>
      <c r="F3566" t="s">
        <v>6404</v>
      </c>
      <c r="G3566" t="s">
        <v>7357</v>
      </c>
      <c r="H3566" s="68" t="s">
        <v>5768</v>
      </c>
      <c r="I3566" t="s">
        <v>4147</v>
      </c>
      <c r="J3566" t="s">
        <v>4149</v>
      </c>
    </row>
    <row r="3567" spans="4:10" x14ac:dyDescent="0.3">
      <c r="D3567" s="68">
        <v>20522</v>
      </c>
      <c r="E3567" t="s">
        <v>5925</v>
      </c>
      <c r="F3567" t="s">
        <v>983</v>
      </c>
      <c r="G3567" t="s">
        <v>6877</v>
      </c>
      <c r="H3567" s="68" t="s">
        <v>5768</v>
      </c>
      <c r="I3567" t="s">
        <v>4147</v>
      </c>
      <c r="J3567" t="s">
        <v>4149</v>
      </c>
    </row>
    <row r="3568" spans="4:10" x14ac:dyDescent="0.3">
      <c r="D3568" s="68">
        <v>20523</v>
      </c>
      <c r="E3568" t="s">
        <v>1043</v>
      </c>
      <c r="F3568" t="s">
        <v>6131</v>
      </c>
      <c r="G3568" t="s">
        <v>7075</v>
      </c>
      <c r="H3568" s="68" t="s">
        <v>5768</v>
      </c>
      <c r="I3568" t="s">
        <v>4147</v>
      </c>
      <c r="J3568" t="s">
        <v>4149</v>
      </c>
    </row>
    <row r="3569" spans="4:10" x14ac:dyDescent="0.3">
      <c r="D3569" s="68">
        <v>20524</v>
      </c>
      <c r="E3569" t="s">
        <v>1043</v>
      </c>
      <c r="F3569" t="s">
        <v>1766</v>
      </c>
      <c r="G3569" t="s">
        <v>7076</v>
      </c>
      <c r="H3569" s="68" t="s">
        <v>5768</v>
      </c>
      <c r="I3569" t="s">
        <v>4147</v>
      </c>
      <c r="J3569" t="s">
        <v>4149</v>
      </c>
    </row>
    <row r="3570" spans="4:10" x14ac:dyDescent="0.3">
      <c r="D3570" s="68">
        <v>20525</v>
      </c>
      <c r="E3570" t="s">
        <v>6357</v>
      </c>
      <c r="F3570" t="s">
        <v>150</v>
      </c>
      <c r="G3570" t="s">
        <v>7308</v>
      </c>
      <c r="H3570" s="68" t="s">
        <v>5768</v>
      </c>
      <c r="I3570" t="s">
        <v>4147</v>
      </c>
      <c r="J3570" t="s">
        <v>4149</v>
      </c>
    </row>
    <row r="3571" spans="4:10" x14ac:dyDescent="0.3">
      <c r="D3571" s="68">
        <v>20526</v>
      </c>
      <c r="E3571" t="s">
        <v>6483</v>
      </c>
      <c r="F3571" t="s">
        <v>6484</v>
      </c>
      <c r="G3571" t="s">
        <v>7417</v>
      </c>
      <c r="H3571" s="68" t="s">
        <v>5768</v>
      </c>
      <c r="I3571" t="s">
        <v>4147</v>
      </c>
      <c r="J3571" t="s">
        <v>4150</v>
      </c>
    </row>
    <row r="3572" spans="4:10" x14ac:dyDescent="0.3">
      <c r="D3572" s="68">
        <v>20527</v>
      </c>
      <c r="E3572" t="s">
        <v>6204</v>
      </c>
      <c r="F3572" t="s">
        <v>6205</v>
      </c>
      <c r="G3572" t="s">
        <v>7145</v>
      </c>
      <c r="H3572" s="68" t="s">
        <v>5768</v>
      </c>
      <c r="I3572" t="s">
        <v>33</v>
      </c>
      <c r="J3572" t="s">
        <v>4150</v>
      </c>
    </row>
    <row r="3573" spans="4:10" x14ac:dyDescent="0.3">
      <c r="D3573" s="68">
        <v>20528</v>
      </c>
      <c r="E3573" t="s">
        <v>5854</v>
      </c>
      <c r="F3573" t="s">
        <v>5855</v>
      </c>
      <c r="G3573" t="s">
        <v>6802</v>
      </c>
      <c r="H3573" s="68" t="s">
        <v>5768</v>
      </c>
      <c r="I3573" t="s">
        <v>4147</v>
      </c>
      <c r="J3573" t="s">
        <v>4149</v>
      </c>
    </row>
    <row r="3574" spans="4:10" x14ac:dyDescent="0.3">
      <c r="D3574" s="68">
        <v>20529</v>
      </c>
      <c r="E3574" t="s">
        <v>5805</v>
      </c>
      <c r="F3574" t="s">
        <v>5806</v>
      </c>
      <c r="G3574" t="s">
        <v>6762</v>
      </c>
      <c r="H3574" s="68" t="s">
        <v>5768</v>
      </c>
      <c r="I3574" t="s">
        <v>4147</v>
      </c>
      <c r="J3574" t="s">
        <v>4150</v>
      </c>
    </row>
    <row r="3575" spans="4:10" x14ac:dyDescent="0.3">
      <c r="D3575" s="68">
        <v>20531</v>
      </c>
      <c r="E3575" t="s">
        <v>4325</v>
      </c>
      <c r="F3575" t="s">
        <v>893</v>
      </c>
      <c r="G3575" t="s">
        <v>6902</v>
      </c>
      <c r="H3575" s="68" t="s">
        <v>5768</v>
      </c>
      <c r="I3575" t="s">
        <v>4147</v>
      </c>
      <c r="J3575" t="s">
        <v>4150</v>
      </c>
    </row>
    <row r="3576" spans="4:10" x14ac:dyDescent="0.3">
      <c r="D3576" s="68">
        <v>20532</v>
      </c>
      <c r="E3576" t="s">
        <v>6253</v>
      </c>
      <c r="F3576" t="s">
        <v>6254</v>
      </c>
      <c r="G3576" t="s">
        <v>7211</v>
      </c>
      <c r="H3576" s="68" t="s">
        <v>5768</v>
      </c>
      <c r="I3576" t="s">
        <v>33</v>
      </c>
      <c r="J3576" t="s">
        <v>4149</v>
      </c>
    </row>
    <row r="3577" spans="4:10" x14ac:dyDescent="0.3">
      <c r="D3577" s="68">
        <v>20533</v>
      </c>
      <c r="E3577" t="s">
        <v>2205</v>
      </c>
      <c r="F3577" t="s">
        <v>6674</v>
      </c>
      <c r="G3577" t="s">
        <v>7603</v>
      </c>
      <c r="H3577" s="68" t="s">
        <v>5768</v>
      </c>
      <c r="I3577" t="s">
        <v>4147</v>
      </c>
      <c r="J3577" t="s">
        <v>4149</v>
      </c>
    </row>
    <row r="3578" spans="4:10" x14ac:dyDescent="0.3">
      <c r="D3578" s="68">
        <v>20534</v>
      </c>
      <c r="E3578" t="s">
        <v>5849</v>
      </c>
      <c r="F3578" t="s">
        <v>752</v>
      </c>
      <c r="G3578" t="s">
        <v>6799</v>
      </c>
      <c r="H3578" s="68" t="s">
        <v>5768</v>
      </c>
      <c r="I3578" t="s">
        <v>4147</v>
      </c>
      <c r="J3578" t="s">
        <v>4150</v>
      </c>
    </row>
    <row r="3579" spans="4:10" x14ac:dyDescent="0.3">
      <c r="D3579" s="68">
        <v>20535</v>
      </c>
      <c r="E3579" t="s">
        <v>6604</v>
      </c>
      <c r="F3579" t="s">
        <v>1210</v>
      </c>
      <c r="G3579" t="s">
        <v>7530</v>
      </c>
      <c r="H3579" s="68" t="s">
        <v>5768</v>
      </c>
      <c r="I3579" t="s">
        <v>4147</v>
      </c>
      <c r="J3579" t="s">
        <v>4150</v>
      </c>
    </row>
  </sheetData>
  <sortState xmlns:xlrd2="http://schemas.microsoft.com/office/spreadsheetml/2017/richdata2" ref="A2:A28">
    <sortCondition ref="A2:A28"/>
  </sortState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8AB8B-6A80-41B5-8A5F-B0AD561CB7A4}">
  <dimension ref="B1:K500"/>
  <sheetViews>
    <sheetView tabSelected="1" zoomScale="110" zoomScaleNormal="110" workbookViewId="0">
      <selection activeCell="F19" sqref="F19"/>
    </sheetView>
  </sheetViews>
  <sheetFormatPr defaultColWidth="8.88671875" defaultRowHeight="15.6" x14ac:dyDescent="0.3"/>
  <cols>
    <col min="1" max="1" width="8.88671875" style="1"/>
    <col min="2" max="2" width="25.6640625" style="1" customWidth="1"/>
    <col min="3" max="3" width="50.6640625" style="1" customWidth="1"/>
    <col min="4" max="4" width="12.6640625" style="1" customWidth="1"/>
    <col min="5" max="5" width="6.6640625" style="1" customWidth="1"/>
    <col min="6" max="8" width="30.6640625" style="1" customWidth="1"/>
    <col min="9" max="9" width="8.88671875" style="1"/>
    <col min="10" max="10" width="10.5546875" style="1" bestFit="1" customWidth="1"/>
    <col min="11" max="11" width="50.77734375" style="1" customWidth="1"/>
    <col min="12" max="16384" width="8.88671875" style="1"/>
  </cols>
  <sheetData>
    <row r="1" spans="2:8" ht="16.2" thickBot="1" x14ac:dyDescent="0.35"/>
    <row r="2" spans="2:8" x14ac:dyDescent="0.3">
      <c r="B2" s="2" t="s">
        <v>0</v>
      </c>
      <c r="C2" s="3"/>
    </row>
    <row r="3" spans="2:8" x14ac:dyDescent="0.3">
      <c r="B3" s="4" t="s">
        <v>1</v>
      </c>
      <c r="C3" s="5"/>
    </row>
    <row r="4" spans="2:8" ht="16.2" thickBot="1" x14ac:dyDescent="0.35">
      <c r="B4" s="4" t="s">
        <v>2</v>
      </c>
      <c r="C4" s="5"/>
    </row>
    <row r="5" spans="2:8" x14ac:dyDescent="0.3">
      <c r="B5" s="6" t="s">
        <v>3</v>
      </c>
      <c r="C5" s="33"/>
      <c r="F5" s="57" t="s">
        <v>4172</v>
      </c>
      <c r="G5" s="58" t="s">
        <v>28</v>
      </c>
      <c r="H5" s="59" t="s">
        <v>4173</v>
      </c>
    </row>
    <row r="6" spans="2:8" x14ac:dyDescent="0.3">
      <c r="B6" s="6" t="s">
        <v>7712</v>
      </c>
      <c r="C6" s="33"/>
      <c r="F6" s="6" t="s">
        <v>4174</v>
      </c>
      <c r="G6" s="56"/>
      <c r="H6" s="33"/>
    </row>
    <row r="7" spans="2:8" x14ac:dyDescent="0.3">
      <c r="B7" s="6" t="s">
        <v>7708</v>
      </c>
      <c r="C7" s="33"/>
      <c r="F7" s="6" t="s">
        <v>4175</v>
      </c>
      <c r="G7" s="56"/>
      <c r="H7" s="33"/>
    </row>
    <row r="8" spans="2:8" x14ac:dyDescent="0.3">
      <c r="B8" s="6" t="s">
        <v>4</v>
      </c>
      <c r="C8" s="33"/>
      <c r="F8" s="6" t="s">
        <v>4176</v>
      </c>
      <c r="G8" s="56"/>
      <c r="H8" s="33"/>
    </row>
    <row r="9" spans="2:8" x14ac:dyDescent="0.3">
      <c r="B9" s="6" t="s">
        <v>5</v>
      </c>
      <c r="C9" s="33"/>
      <c r="F9" s="6" t="s">
        <v>4177</v>
      </c>
      <c r="G9" s="56"/>
      <c r="H9" s="33"/>
    </row>
    <row r="10" spans="2:8" ht="16.2" thickBot="1" x14ac:dyDescent="0.35">
      <c r="B10" s="6" t="s">
        <v>7</v>
      </c>
      <c r="C10" s="33"/>
      <c r="F10" s="7" t="s">
        <v>4178</v>
      </c>
      <c r="G10" s="60"/>
      <c r="H10" s="38"/>
    </row>
    <row r="11" spans="2:8" x14ac:dyDescent="0.3">
      <c r="B11" s="6" t="s">
        <v>8</v>
      </c>
      <c r="C11" s="33"/>
    </row>
    <row r="12" spans="2:8" x14ac:dyDescent="0.3">
      <c r="B12" s="6" t="s">
        <v>9</v>
      </c>
      <c r="C12" s="33"/>
    </row>
    <row r="13" spans="2:8" x14ac:dyDescent="0.3">
      <c r="B13" s="6" t="s">
        <v>10</v>
      </c>
      <c r="C13" s="33"/>
      <c r="F13" s="11" t="s">
        <v>5771</v>
      </c>
    </row>
    <row r="14" spans="2:8" x14ac:dyDescent="0.3">
      <c r="B14" s="6" t="s">
        <v>11</v>
      </c>
      <c r="C14" s="33"/>
      <c r="F14" s="1" t="s">
        <v>5772</v>
      </c>
    </row>
    <row r="15" spans="2:8" x14ac:dyDescent="0.3">
      <c r="B15" s="6" t="s">
        <v>12</v>
      </c>
      <c r="C15" s="33"/>
      <c r="F15" s="1" t="s">
        <v>5774</v>
      </c>
    </row>
    <row r="16" spans="2:8" x14ac:dyDescent="0.3">
      <c r="B16" s="6" t="s">
        <v>13</v>
      </c>
      <c r="C16" s="33"/>
      <c r="F16" s="1" t="s">
        <v>7713</v>
      </c>
    </row>
    <row r="17" spans="2:11" x14ac:dyDescent="0.3">
      <c r="B17" s="6" t="s">
        <v>14</v>
      </c>
      <c r="C17" s="33"/>
      <c r="F17" s="1" t="s">
        <v>7709</v>
      </c>
    </row>
    <row r="18" spans="2:11" x14ac:dyDescent="0.3">
      <c r="B18" s="6" t="s">
        <v>15</v>
      </c>
      <c r="C18" s="33"/>
      <c r="F18" s="1" t="s">
        <v>7714</v>
      </c>
    </row>
    <row r="19" spans="2:11" ht="16.2" thickBot="1" x14ac:dyDescent="0.35">
      <c r="B19" s="7" t="s">
        <v>16</v>
      </c>
      <c r="C19" s="38"/>
      <c r="F19" s="1" t="s">
        <v>7710</v>
      </c>
    </row>
    <row r="20" spans="2:11" ht="16.2" thickBot="1" x14ac:dyDescent="0.35"/>
    <row r="21" spans="2:11" x14ac:dyDescent="0.3">
      <c r="B21" s="2" t="s">
        <v>17</v>
      </c>
      <c r="C21" s="8"/>
      <c r="F21" s="1" t="s">
        <v>5776</v>
      </c>
    </row>
    <row r="22" spans="2:11" x14ac:dyDescent="0.3">
      <c r="B22" s="6" t="s">
        <v>18</v>
      </c>
      <c r="C22" s="55">
        <f>SUMPRODUCT(COUNTIFS(Playerbase[NZCF ID],$B$33:$B$499,Playerbase[Age Category],"P"))+SUMPRODUCT(COUNTIFS(Playerbase[NZCF ID],$B$33:$B$499,Playerbase[Age Category],"J"))+COUNTIF(G$33:G$499,"&gt;"&amp;Data!U8)</f>
        <v>0</v>
      </c>
      <c r="F22" s="1" t="s">
        <v>5775</v>
      </c>
    </row>
    <row r="23" spans="2:11" x14ac:dyDescent="0.3">
      <c r="B23" s="6" t="s">
        <v>19</v>
      </c>
      <c r="C23" s="55">
        <f>SUMPRODUCT(COUNTIFS(Playerbase[NZCF ID],$B$33:$B$499,Playerbase[Age Category],"S"))+COUNTIFS(G33:G499,"&lt;"&amp;Data!U9,$G$33:$G$499,"&gt;"&amp;Data!U10)</f>
        <v>0</v>
      </c>
      <c r="F23" s="1" t="s">
        <v>7711</v>
      </c>
    </row>
    <row r="24" spans="2:11" x14ac:dyDescent="0.3">
      <c r="B24" s="6" t="s">
        <v>20</v>
      </c>
      <c r="C24" s="55">
        <f>SUMPRODUCT(COUNTIFS(Playerbase[NZCF ID],$B$33:$B$499,Playerbase[Age Category],"V"))+COUNTIF(G$33:G$499,"&lt;"&amp;Data!U11)</f>
        <v>0</v>
      </c>
      <c r="F24" s="1" t="s">
        <v>5773</v>
      </c>
    </row>
    <row r="25" spans="2:11" x14ac:dyDescent="0.3">
      <c r="B25" s="6" t="s">
        <v>21</v>
      </c>
      <c r="C25" s="9">
        <f>C29-SUM(C22:C24)</f>
        <v>0</v>
      </c>
    </row>
    <row r="26" spans="2:11" x14ac:dyDescent="0.3">
      <c r="B26" s="6" t="s">
        <v>22</v>
      </c>
      <c r="C26" s="9">
        <f>SUMPRODUCT(COUNTIFS(Playerbase[NZCF ID],$B$33:$B$499,Playerbase[Gender],"F"))+COUNTIF(H$33:H$499,"F")</f>
        <v>0</v>
      </c>
    </row>
    <row r="27" spans="2:11" x14ac:dyDescent="0.3">
      <c r="B27" s="6" t="s">
        <v>23</v>
      </c>
      <c r="C27" s="10">
        <f>SUMPRODUCT(COUNTIF($B$33:$B$499,Data!P2:P22))</f>
        <v>0</v>
      </c>
    </row>
    <row r="28" spans="2:11" x14ac:dyDescent="0.3">
      <c r="B28" s="61" t="s">
        <v>24</v>
      </c>
      <c r="C28" s="69">
        <f>COUNT(B33:B500)+COUNTA(F33:F500)+COUNTA(K33:K500)</f>
        <v>0</v>
      </c>
    </row>
    <row r="29" spans="2:11" ht="16.2" thickBot="1" x14ac:dyDescent="0.35">
      <c r="B29" s="7" t="s">
        <v>5770</v>
      </c>
      <c r="C29" s="54">
        <f>C28-C27</f>
        <v>0</v>
      </c>
    </row>
    <row r="30" spans="2:11" ht="16.2" thickBot="1" x14ac:dyDescent="0.35">
      <c r="B30" s="11"/>
      <c r="C30" s="12"/>
    </row>
    <row r="31" spans="2:11" ht="16.2" thickBot="1" x14ac:dyDescent="0.35">
      <c r="B31" s="13" t="s">
        <v>25</v>
      </c>
      <c r="C31" s="14"/>
      <c r="D31" s="15"/>
      <c r="E31" s="11"/>
      <c r="F31" s="13" t="s">
        <v>26</v>
      </c>
      <c r="G31" s="16"/>
      <c r="H31" s="17"/>
      <c r="J31" s="13" t="s">
        <v>5777</v>
      </c>
      <c r="K31" s="62"/>
    </row>
    <row r="32" spans="2:11" ht="16.2" thickBot="1" x14ac:dyDescent="0.35">
      <c r="B32" s="18" t="s">
        <v>27</v>
      </c>
      <c r="C32" s="19" t="s">
        <v>28</v>
      </c>
      <c r="D32" s="20" t="s">
        <v>29</v>
      </c>
      <c r="F32" s="21" t="s">
        <v>30</v>
      </c>
      <c r="G32" s="22" t="s">
        <v>31</v>
      </c>
      <c r="H32" s="23" t="s">
        <v>32</v>
      </c>
      <c r="J32" s="18" t="s">
        <v>27</v>
      </c>
      <c r="K32" s="63" t="s">
        <v>30</v>
      </c>
    </row>
    <row r="33" spans="2:11" x14ac:dyDescent="0.3">
      <c r="B33" s="51"/>
      <c r="C33" s="25" t="str">
        <f>IF(B33="","",IFERROR(INDEX(Playerbase[FULL NAME],MATCH(B33,Playerbase[NZCF ID],0)),"Check NZCF ID"))</f>
        <v/>
      </c>
      <c r="D33" s="26" t="str">
        <f>IF(B33="","",IFERROR(INDEX(Playerbase[FIDE ID],MATCH(B33,Playerbase[NZCF ID],0)),"Check ID"))</f>
        <v/>
      </c>
      <c r="F33" s="24"/>
      <c r="G33" s="27"/>
      <c r="H33" s="28"/>
      <c r="J33" s="24"/>
      <c r="K33" s="64"/>
    </row>
    <row r="34" spans="2:11" x14ac:dyDescent="0.3">
      <c r="B34" s="52"/>
      <c r="C34" s="30" t="str">
        <f>IF(B34="","",IFERROR(INDEX(Playerbase[FULL NAME],MATCH(B34,Playerbase[NZCF ID],0)),"Check NZCF ID"))</f>
        <v/>
      </c>
      <c r="D34" s="31" t="str">
        <f>IF(B34="","",IFERROR(INDEX(Playerbase[FIDE ID],MATCH(B34,Playerbase[NZCF ID],0)),"Check ID"))</f>
        <v/>
      </c>
      <c r="F34" s="29"/>
      <c r="G34" s="32"/>
      <c r="H34" s="33"/>
      <c r="J34" s="29"/>
      <c r="K34" s="65"/>
    </row>
    <row r="35" spans="2:11" x14ac:dyDescent="0.3">
      <c r="B35" s="52"/>
      <c r="C35" s="30" t="str">
        <f>IF(B35="","",IFERROR(INDEX(Playerbase[FULL NAME],MATCH(B35,Playerbase[NZCF ID],0)),"Check NZCF ID"))</f>
        <v/>
      </c>
      <c r="D35" s="31" t="str">
        <f>IF(B35="","",IFERROR(INDEX(Playerbase[FIDE ID],MATCH(B35,Playerbase[NZCF ID],0)),"Check ID"))</f>
        <v/>
      </c>
      <c r="F35" s="29"/>
      <c r="G35" s="32"/>
      <c r="H35" s="33"/>
      <c r="J35" s="29"/>
      <c r="K35" s="65"/>
    </row>
    <row r="36" spans="2:11" x14ac:dyDescent="0.3">
      <c r="B36" s="52"/>
      <c r="C36" s="30" t="str">
        <f>IF(B36="","",IFERROR(INDEX(Playerbase[FULL NAME],MATCH(B36,Playerbase[NZCF ID],0)),"Check NZCF ID"))</f>
        <v/>
      </c>
      <c r="D36" s="31" t="str">
        <f>IF(B36="","",IFERROR(INDEX(Playerbase[FIDE ID],MATCH(B36,Playerbase[NZCF ID],0)),"Check ID"))</f>
        <v/>
      </c>
      <c r="F36" s="29"/>
      <c r="G36" s="32"/>
      <c r="H36" s="33"/>
      <c r="J36" s="29"/>
      <c r="K36" s="65"/>
    </row>
    <row r="37" spans="2:11" x14ac:dyDescent="0.3">
      <c r="B37" s="52"/>
      <c r="C37" s="30" t="str">
        <f>IF(B37="","",IFERROR(INDEX(Playerbase[FULL NAME],MATCH(B37,Playerbase[NZCF ID],0)),"Check NZCF ID"))</f>
        <v/>
      </c>
      <c r="D37" s="31" t="str">
        <f>IF(B37="","",IFERROR(INDEX(Playerbase[FIDE ID],MATCH(B37,Playerbase[NZCF ID],0)),"Check ID"))</f>
        <v/>
      </c>
      <c r="F37" s="29"/>
      <c r="G37" s="32"/>
      <c r="H37" s="33"/>
      <c r="J37" s="29"/>
      <c r="K37" s="65"/>
    </row>
    <row r="38" spans="2:11" x14ac:dyDescent="0.3">
      <c r="B38" s="52"/>
      <c r="C38" s="30" t="str">
        <f>IF(B38="","",IFERROR(INDEX(Playerbase[FULL NAME],MATCH(B38,Playerbase[NZCF ID],0)),"Check NZCF ID"))</f>
        <v/>
      </c>
      <c r="D38" s="31" t="str">
        <f>IF(B38="","",IFERROR(INDEX(Playerbase[FIDE ID],MATCH(B38,Playerbase[NZCF ID],0)),"Check ID"))</f>
        <v/>
      </c>
      <c r="F38" s="29"/>
      <c r="G38" s="32"/>
      <c r="H38" s="33"/>
      <c r="J38" s="29"/>
      <c r="K38" s="65"/>
    </row>
    <row r="39" spans="2:11" x14ac:dyDescent="0.3">
      <c r="B39" s="52"/>
      <c r="C39" s="30" t="str">
        <f>IF(B39="","",IFERROR(INDEX(Playerbase[FULL NAME],MATCH(B39,Playerbase[NZCF ID],0)),"Check NZCF ID"))</f>
        <v/>
      </c>
      <c r="D39" s="31" t="str">
        <f>IF(B39="","",IFERROR(INDEX(Playerbase[FIDE ID],MATCH(B39,Playerbase[NZCF ID],0)),"Check ID"))</f>
        <v/>
      </c>
      <c r="F39" s="29"/>
      <c r="G39" s="32"/>
      <c r="H39" s="33"/>
      <c r="J39" s="29"/>
      <c r="K39" s="65"/>
    </row>
    <row r="40" spans="2:11" x14ac:dyDescent="0.3">
      <c r="B40" s="52"/>
      <c r="C40" s="30" t="str">
        <f>IF(B40="","",IFERROR(INDEX(Playerbase[FULL NAME],MATCH(B40,Playerbase[NZCF ID],0)),"Check NZCF ID"))</f>
        <v/>
      </c>
      <c r="D40" s="31" t="str">
        <f>IF(B40="","",IFERROR(INDEX(Playerbase[FIDE ID],MATCH(B40,Playerbase[NZCF ID],0)),"Check ID"))</f>
        <v/>
      </c>
      <c r="F40" s="29"/>
      <c r="G40" s="32"/>
      <c r="H40" s="33"/>
      <c r="J40" s="29"/>
      <c r="K40" s="65"/>
    </row>
    <row r="41" spans="2:11" x14ac:dyDescent="0.3">
      <c r="B41" s="52"/>
      <c r="C41" s="30" t="str">
        <f>IF(B41="","",IFERROR(INDEX(Playerbase[FULL NAME],MATCH(B41,Playerbase[NZCF ID],0)),"Check NZCF ID"))</f>
        <v/>
      </c>
      <c r="D41" s="31" t="str">
        <f>IF(B41="","",IFERROR(INDEX(Playerbase[FIDE ID],MATCH(B41,Playerbase[NZCF ID],0)),"Check ID"))</f>
        <v/>
      </c>
      <c r="F41" s="29"/>
      <c r="G41" s="32"/>
      <c r="H41" s="33"/>
      <c r="J41" s="29"/>
      <c r="K41" s="65"/>
    </row>
    <row r="42" spans="2:11" x14ac:dyDescent="0.3">
      <c r="B42" s="52"/>
      <c r="C42" s="30" t="str">
        <f>IF(B42="","",IFERROR(INDEX(Playerbase[FULL NAME],MATCH(B42,Playerbase[NZCF ID],0)),"Check NZCF ID"))</f>
        <v/>
      </c>
      <c r="D42" s="31" t="str">
        <f>IF(B42="","",IFERROR(INDEX(Playerbase[FIDE ID],MATCH(B42,Playerbase[NZCF ID],0)),"Check ID"))</f>
        <v/>
      </c>
      <c r="F42" s="29"/>
      <c r="G42" s="32"/>
      <c r="H42" s="33"/>
      <c r="J42" s="29"/>
      <c r="K42" s="65"/>
    </row>
    <row r="43" spans="2:11" x14ac:dyDescent="0.3">
      <c r="B43" s="52"/>
      <c r="C43" s="30" t="str">
        <f>IF(B43="","",IFERROR(INDEX(Playerbase[FULL NAME],MATCH(B43,Playerbase[NZCF ID],0)),"Check NZCF ID"))</f>
        <v/>
      </c>
      <c r="D43" s="31" t="str">
        <f>IF(B43="","",IFERROR(INDEX(Playerbase[FIDE ID],MATCH(B43,Playerbase[NZCF ID],0)),"Check ID"))</f>
        <v/>
      </c>
      <c r="F43" s="29"/>
      <c r="G43" s="32"/>
      <c r="H43" s="33"/>
      <c r="J43" s="29"/>
      <c r="K43" s="65"/>
    </row>
    <row r="44" spans="2:11" x14ac:dyDescent="0.3">
      <c r="B44" s="52"/>
      <c r="C44" s="30" t="str">
        <f>IF(B44="","",IFERROR(INDEX(Playerbase[FULL NAME],MATCH(B44,Playerbase[NZCF ID],0)),"Check NZCF ID"))</f>
        <v/>
      </c>
      <c r="D44" s="31" t="str">
        <f>IF(B44="","",IFERROR(INDEX(Playerbase[FIDE ID],MATCH(B44,Playerbase[NZCF ID],0)),"Check ID"))</f>
        <v/>
      </c>
      <c r="F44" s="29"/>
      <c r="G44" s="32"/>
      <c r="H44" s="33"/>
      <c r="J44" s="29"/>
      <c r="K44" s="65"/>
    </row>
    <row r="45" spans="2:11" x14ac:dyDescent="0.3">
      <c r="B45" s="52"/>
      <c r="C45" s="30" t="str">
        <f>IF(B45="","",IFERROR(INDEX(Playerbase[FULL NAME],MATCH(B45,Playerbase[NZCF ID],0)),"Check NZCF ID"))</f>
        <v/>
      </c>
      <c r="D45" s="31" t="str">
        <f>IF(B45="","",IFERROR(INDEX(Playerbase[FIDE ID],MATCH(B45,Playerbase[NZCF ID],0)),"Check ID"))</f>
        <v/>
      </c>
      <c r="F45" s="29"/>
      <c r="G45" s="32"/>
      <c r="H45" s="33"/>
      <c r="J45" s="29"/>
      <c r="K45" s="65"/>
    </row>
    <row r="46" spans="2:11" x14ac:dyDescent="0.3">
      <c r="B46" s="52"/>
      <c r="C46" s="30" t="str">
        <f>IF(B46="","",IFERROR(INDEX(Playerbase[FULL NAME],MATCH(B46,Playerbase[NZCF ID],0)),"Check NZCF ID"))</f>
        <v/>
      </c>
      <c r="D46" s="31" t="str">
        <f>IF(B46="","",IFERROR(INDEX(Playerbase[FIDE ID],MATCH(B46,Playerbase[NZCF ID],0)),"Check ID"))</f>
        <v/>
      </c>
      <c r="F46" s="29"/>
      <c r="G46" s="32"/>
      <c r="H46" s="33"/>
      <c r="J46" s="29"/>
      <c r="K46" s="65"/>
    </row>
    <row r="47" spans="2:11" x14ac:dyDescent="0.3">
      <c r="B47" s="52"/>
      <c r="C47" s="30" t="str">
        <f>IF(B47="","",IFERROR(INDEX(Playerbase[FULL NAME],MATCH(B47,Playerbase[NZCF ID],0)),"Check NZCF ID"))</f>
        <v/>
      </c>
      <c r="D47" s="31" t="str">
        <f>IF(B47="","",IFERROR(INDEX(Playerbase[FIDE ID],MATCH(B47,Playerbase[NZCF ID],0)),"Check ID"))</f>
        <v/>
      </c>
      <c r="F47" s="29"/>
      <c r="G47" s="32"/>
      <c r="H47" s="33"/>
      <c r="J47" s="29"/>
      <c r="K47" s="65"/>
    </row>
    <row r="48" spans="2:11" x14ac:dyDescent="0.3">
      <c r="B48" s="52"/>
      <c r="C48" s="30" t="str">
        <f>IF(B48="","",IFERROR(INDEX(Playerbase[FULL NAME],MATCH(B48,Playerbase[NZCF ID],0)),"Check NZCF ID"))</f>
        <v/>
      </c>
      <c r="D48" s="31" t="str">
        <f>IF(B48="","",IFERROR(INDEX(Playerbase[FIDE ID],MATCH(B48,Playerbase[NZCF ID],0)),"Check ID"))</f>
        <v/>
      </c>
      <c r="F48" s="29"/>
      <c r="G48" s="32"/>
      <c r="H48" s="33"/>
      <c r="J48" s="29"/>
      <c r="K48" s="65"/>
    </row>
    <row r="49" spans="2:11" x14ac:dyDescent="0.3">
      <c r="B49" s="52"/>
      <c r="C49" s="30" t="str">
        <f>IF(B49="","",IFERROR(INDEX(Playerbase[FULL NAME],MATCH(B49,Playerbase[NZCF ID],0)),"Check NZCF ID"))</f>
        <v/>
      </c>
      <c r="D49" s="31" t="str">
        <f>IF(B49="","",IFERROR(INDEX(Playerbase[FIDE ID],MATCH(B49,Playerbase[NZCF ID],0)),"Check ID"))</f>
        <v/>
      </c>
      <c r="F49" s="29"/>
      <c r="G49" s="32"/>
      <c r="H49" s="33"/>
      <c r="J49" s="29"/>
      <c r="K49" s="65"/>
    </row>
    <row r="50" spans="2:11" x14ac:dyDescent="0.3">
      <c r="B50" s="52"/>
      <c r="C50" s="30" t="str">
        <f>IF(B50="","",IFERROR(INDEX(Playerbase[FULL NAME],MATCH(B50,Playerbase[NZCF ID],0)),"Check NZCF ID"))</f>
        <v/>
      </c>
      <c r="D50" s="31" t="str">
        <f>IF(B50="","",IFERROR(INDEX(Playerbase[FIDE ID],MATCH(B50,Playerbase[NZCF ID],0)),"Check ID"))</f>
        <v/>
      </c>
      <c r="F50" s="29"/>
      <c r="G50" s="32"/>
      <c r="H50" s="33"/>
      <c r="J50" s="29"/>
      <c r="K50" s="65"/>
    </row>
    <row r="51" spans="2:11" x14ac:dyDescent="0.3">
      <c r="B51" s="52"/>
      <c r="C51" s="30" t="str">
        <f>IF(B51="","",IFERROR(INDEX(Playerbase[FULL NAME],MATCH(B51,Playerbase[NZCF ID],0)),"Check NZCF ID"))</f>
        <v/>
      </c>
      <c r="D51" s="31" t="str">
        <f>IF(B51="","",IFERROR(INDEX(Playerbase[FIDE ID],MATCH(B51,Playerbase[NZCF ID],0)),"Check ID"))</f>
        <v/>
      </c>
      <c r="F51" s="29"/>
      <c r="G51" s="32"/>
      <c r="H51" s="33"/>
      <c r="J51" s="29"/>
      <c r="K51" s="65"/>
    </row>
    <row r="52" spans="2:11" x14ac:dyDescent="0.3">
      <c r="B52" s="52"/>
      <c r="C52" s="30" t="str">
        <f>IF(B52="","",IFERROR(INDEX(Playerbase[FULL NAME],MATCH(B52,Playerbase[NZCF ID],0)),"Check NZCF ID"))</f>
        <v/>
      </c>
      <c r="D52" s="31" t="str">
        <f>IF(B52="","",IFERROR(INDEX(Playerbase[FIDE ID],MATCH(B52,Playerbase[NZCF ID],0)),"Check ID"))</f>
        <v/>
      </c>
      <c r="F52" s="29"/>
      <c r="G52" s="32"/>
      <c r="H52" s="33"/>
      <c r="J52" s="29"/>
      <c r="K52" s="65"/>
    </row>
    <row r="53" spans="2:11" x14ac:dyDescent="0.3">
      <c r="B53" s="52"/>
      <c r="C53" s="30" t="str">
        <f>IF(B53="","",IFERROR(INDEX(Playerbase[FULL NAME],MATCH(B53,Playerbase[NZCF ID],0)),"Check NZCF ID"))</f>
        <v/>
      </c>
      <c r="D53" s="31" t="str">
        <f>IF(B53="","",IFERROR(INDEX(Playerbase[FIDE ID],MATCH(B53,Playerbase[NZCF ID],0)),"Check ID"))</f>
        <v/>
      </c>
      <c r="F53" s="29"/>
      <c r="G53" s="32"/>
      <c r="H53" s="33"/>
      <c r="J53" s="29"/>
      <c r="K53" s="65"/>
    </row>
    <row r="54" spans="2:11" x14ac:dyDescent="0.3">
      <c r="B54" s="52"/>
      <c r="C54" s="30" t="str">
        <f>IF(B54="","",IFERROR(INDEX(Playerbase[FULL NAME],MATCH(B54,Playerbase[NZCF ID],0)),"Check NZCF ID"))</f>
        <v/>
      </c>
      <c r="D54" s="31" t="str">
        <f>IF(B54="","",IFERROR(INDEX(Playerbase[FIDE ID],MATCH(B54,Playerbase[NZCF ID],0)),"Check ID"))</f>
        <v/>
      </c>
      <c r="F54" s="29"/>
      <c r="G54" s="32"/>
      <c r="H54" s="33"/>
      <c r="J54" s="29"/>
      <c r="K54" s="65"/>
    </row>
    <row r="55" spans="2:11" x14ac:dyDescent="0.3">
      <c r="B55" s="52"/>
      <c r="C55" s="30" t="str">
        <f>IF(B55="","",IFERROR(INDEX(Playerbase[FULL NAME],MATCH(B55,Playerbase[NZCF ID],0)),"Check NZCF ID"))</f>
        <v/>
      </c>
      <c r="D55" s="31" t="str">
        <f>IF(B55="","",IFERROR(INDEX(Playerbase[FIDE ID],MATCH(B55,Playerbase[NZCF ID],0)),"Check ID"))</f>
        <v/>
      </c>
      <c r="F55" s="29"/>
      <c r="G55" s="32"/>
      <c r="H55" s="33"/>
      <c r="J55" s="29"/>
      <c r="K55" s="65"/>
    </row>
    <row r="56" spans="2:11" x14ac:dyDescent="0.3">
      <c r="B56" s="52"/>
      <c r="C56" s="30" t="str">
        <f>IF(B56="","",IFERROR(INDEX(Playerbase[FULL NAME],MATCH(B56,Playerbase[NZCF ID],0)),"Check NZCF ID"))</f>
        <v/>
      </c>
      <c r="D56" s="31" t="str">
        <f>IF(B56="","",IFERROR(INDEX(Playerbase[FIDE ID],MATCH(B56,Playerbase[NZCF ID],0)),"Check ID"))</f>
        <v/>
      </c>
      <c r="F56" s="29"/>
      <c r="G56" s="32"/>
      <c r="H56" s="33"/>
      <c r="J56" s="29"/>
      <c r="K56" s="65"/>
    </row>
    <row r="57" spans="2:11" x14ac:dyDescent="0.3">
      <c r="B57" s="52"/>
      <c r="C57" s="30" t="str">
        <f>IF(B57="","",IFERROR(INDEX(Playerbase[FULL NAME],MATCH(B57,Playerbase[NZCF ID],0)),"Check NZCF ID"))</f>
        <v/>
      </c>
      <c r="D57" s="31" t="str">
        <f>IF(B57="","",IFERROR(INDEX(Playerbase[FIDE ID],MATCH(B57,Playerbase[NZCF ID],0)),"Check ID"))</f>
        <v/>
      </c>
      <c r="F57" s="29"/>
      <c r="G57" s="32"/>
      <c r="H57" s="33"/>
      <c r="J57" s="29"/>
      <c r="K57" s="65"/>
    </row>
    <row r="58" spans="2:11" x14ac:dyDescent="0.3">
      <c r="B58" s="52"/>
      <c r="C58" s="30" t="str">
        <f>IF(B58="","",IFERROR(INDEX(Playerbase[FULL NAME],MATCH(B58,Playerbase[NZCF ID],0)),"Check NZCF ID"))</f>
        <v/>
      </c>
      <c r="D58" s="31" t="str">
        <f>IF(B58="","",IFERROR(INDEX(Playerbase[FIDE ID],MATCH(B58,Playerbase[NZCF ID],0)),"Check ID"))</f>
        <v/>
      </c>
      <c r="F58" s="29"/>
      <c r="G58" s="32"/>
      <c r="H58" s="33"/>
      <c r="J58" s="29"/>
      <c r="K58" s="65"/>
    </row>
    <row r="59" spans="2:11" x14ac:dyDescent="0.3">
      <c r="B59" s="52"/>
      <c r="C59" s="30" t="str">
        <f>IF(B59="","",IFERROR(INDEX(Playerbase[FULL NAME],MATCH(B59,Playerbase[NZCF ID],0)),"Check NZCF ID"))</f>
        <v/>
      </c>
      <c r="D59" s="31" t="str">
        <f>IF(B59="","",IFERROR(INDEX(Playerbase[FIDE ID],MATCH(B59,Playerbase[NZCF ID],0)),"Check ID"))</f>
        <v/>
      </c>
      <c r="F59" s="29"/>
      <c r="G59" s="32"/>
      <c r="H59" s="33"/>
      <c r="J59" s="29"/>
      <c r="K59" s="65"/>
    </row>
    <row r="60" spans="2:11" x14ac:dyDescent="0.3">
      <c r="B60" s="52"/>
      <c r="C60" s="30" t="str">
        <f>IF(B60="","",IFERROR(INDEX(Playerbase[FULL NAME],MATCH(B60,Playerbase[NZCF ID],0)),"Check NZCF ID"))</f>
        <v/>
      </c>
      <c r="D60" s="31" t="str">
        <f>IF(B60="","",IFERROR(INDEX(Playerbase[FIDE ID],MATCH(B60,Playerbase[NZCF ID],0)),"Check ID"))</f>
        <v/>
      </c>
      <c r="F60" s="29"/>
      <c r="G60" s="32"/>
      <c r="H60" s="33"/>
      <c r="J60" s="29"/>
      <c r="K60" s="65"/>
    </row>
    <row r="61" spans="2:11" x14ac:dyDescent="0.3">
      <c r="B61" s="52"/>
      <c r="C61" s="30" t="str">
        <f>IF(B61="","",IFERROR(INDEX(Playerbase[FULL NAME],MATCH(B61,Playerbase[NZCF ID],0)),"Check NZCF ID"))</f>
        <v/>
      </c>
      <c r="D61" s="31" t="str">
        <f>IF(B61="","",IFERROR(INDEX(Playerbase[FIDE ID],MATCH(B61,Playerbase[NZCF ID],0)),"Check ID"))</f>
        <v/>
      </c>
      <c r="F61" s="29"/>
      <c r="G61" s="32"/>
      <c r="H61" s="33"/>
      <c r="J61" s="29"/>
      <c r="K61" s="65"/>
    </row>
    <row r="62" spans="2:11" x14ac:dyDescent="0.3">
      <c r="B62" s="52"/>
      <c r="C62" s="30" t="str">
        <f>IF(B62="","",IFERROR(INDEX(Playerbase[FULL NAME],MATCH(B62,Playerbase[NZCF ID],0)),"Check NZCF ID"))</f>
        <v/>
      </c>
      <c r="D62" s="31" t="str">
        <f>IF(B62="","",IFERROR(INDEX(Playerbase[FIDE ID],MATCH(B62,Playerbase[NZCF ID],0)),"Check ID"))</f>
        <v/>
      </c>
      <c r="F62" s="29"/>
      <c r="G62" s="32"/>
      <c r="H62" s="33"/>
      <c r="J62" s="29"/>
      <c r="K62" s="65"/>
    </row>
    <row r="63" spans="2:11" x14ac:dyDescent="0.3">
      <c r="B63" s="52"/>
      <c r="C63" s="30" t="str">
        <f>IF(B63="","",IFERROR(INDEX(Playerbase[FULL NAME],MATCH(B63,Playerbase[NZCF ID],0)),"Check NZCF ID"))</f>
        <v/>
      </c>
      <c r="D63" s="31" t="str">
        <f>IF(B63="","",IFERROR(INDEX(Playerbase[FIDE ID],MATCH(B63,Playerbase[NZCF ID],0)),"Check ID"))</f>
        <v/>
      </c>
      <c r="F63" s="29"/>
      <c r="G63" s="32"/>
      <c r="H63" s="33"/>
      <c r="J63" s="29"/>
      <c r="K63" s="65"/>
    </row>
    <row r="64" spans="2:11" x14ac:dyDescent="0.3">
      <c r="B64" s="52"/>
      <c r="C64" s="30" t="str">
        <f>IF(B64="","",IFERROR(INDEX(Playerbase[FULL NAME],MATCH(B64,Playerbase[NZCF ID],0)),"Check NZCF ID"))</f>
        <v/>
      </c>
      <c r="D64" s="31" t="str">
        <f>IF(B64="","",IFERROR(INDEX(Playerbase[FIDE ID],MATCH(B64,Playerbase[NZCF ID],0)),"Check ID"))</f>
        <v/>
      </c>
      <c r="F64" s="29"/>
      <c r="G64" s="32"/>
      <c r="H64" s="33"/>
      <c r="J64" s="29"/>
      <c r="K64" s="65"/>
    </row>
    <row r="65" spans="2:11" x14ac:dyDescent="0.3">
      <c r="B65" s="52"/>
      <c r="C65" s="30" t="str">
        <f>IF(B65="","",IFERROR(INDEX(Playerbase[FULL NAME],MATCH(B65,Playerbase[NZCF ID],0)),"Check NZCF ID"))</f>
        <v/>
      </c>
      <c r="D65" s="31" t="str">
        <f>IF(B65="","",IFERROR(INDEX(Playerbase[FIDE ID],MATCH(B65,Playerbase[NZCF ID],0)),"Check ID"))</f>
        <v/>
      </c>
      <c r="F65" s="29"/>
      <c r="G65" s="32"/>
      <c r="H65" s="33"/>
      <c r="J65" s="29"/>
      <c r="K65" s="65"/>
    </row>
    <row r="66" spans="2:11" x14ac:dyDescent="0.3">
      <c r="B66" s="52"/>
      <c r="C66" s="30" t="str">
        <f>IF(B66="","",IFERROR(INDEX(Playerbase[FULL NAME],MATCH(B66,Playerbase[NZCF ID],0)),"Check NZCF ID"))</f>
        <v/>
      </c>
      <c r="D66" s="31" t="str">
        <f>IF(B66="","",IFERROR(INDEX(Playerbase[FIDE ID],MATCH(B66,Playerbase[NZCF ID],0)),"Check ID"))</f>
        <v/>
      </c>
      <c r="F66" s="29"/>
      <c r="G66" s="32"/>
      <c r="H66" s="33"/>
      <c r="J66" s="29"/>
      <c r="K66" s="65"/>
    </row>
    <row r="67" spans="2:11" x14ac:dyDescent="0.3">
      <c r="B67" s="52"/>
      <c r="C67" s="30" t="str">
        <f>IF(B67="","",IFERROR(INDEX(Playerbase[FULL NAME],MATCH(B67,Playerbase[NZCF ID],0)),"Check NZCF ID"))</f>
        <v/>
      </c>
      <c r="D67" s="31" t="str">
        <f>IF(B67="","",IFERROR(INDEX(Playerbase[FIDE ID],MATCH(B67,Playerbase[NZCF ID],0)),"Check ID"))</f>
        <v/>
      </c>
      <c r="F67" s="29"/>
      <c r="G67" s="32"/>
      <c r="H67" s="33"/>
      <c r="J67" s="29"/>
      <c r="K67" s="65"/>
    </row>
    <row r="68" spans="2:11" x14ac:dyDescent="0.3">
      <c r="B68" s="52"/>
      <c r="C68" s="30" t="str">
        <f>IF(B68="","",IFERROR(INDEX(Playerbase[FULL NAME],MATCH(B68,Playerbase[NZCF ID],0)),"Check NZCF ID"))</f>
        <v/>
      </c>
      <c r="D68" s="31" t="str">
        <f>IF(B68="","",IFERROR(INDEX(Playerbase[FIDE ID],MATCH(B68,Playerbase[NZCF ID],0)),"Check ID"))</f>
        <v/>
      </c>
      <c r="F68" s="29"/>
      <c r="G68" s="32"/>
      <c r="H68" s="33"/>
      <c r="J68" s="29"/>
      <c r="K68" s="65"/>
    </row>
    <row r="69" spans="2:11" x14ac:dyDescent="0.3">
      <c r="B69" s="52"/>
      <c r="C69" s="30" t="str">
        <f>IF(B69="","",IFERROR(INDEX(Playerbase[FULL NAME],MATCH(B69,Playerbase[NZCF ID],0)),"Check NZCF ID"))</f>
        <v/>
      </c>
      <c r="D69" s="31" t="str">
        <f>IF(B69="","",IFERROR(INDEX(Playerbase[FIDE ID],MATCH(B69,Playerbase[NZCF ID],0)),"Check ID"))</f>
        <v/>
      </c>
      <c r="F69" s="29"/>
      <c r="G69" s="32"/>
      <c r="H69" s="33"/>
      <c r="J69" s="29"/>
      <c r="K69" s="65"/>
    </row>
    <row r="70" spans="2:11" x14ac:dyDescent="0.3">
      <c r="B70" s="52"/>
      <c r="C70" s="30" t="str">
        <f>IF(B70="","",IFERROR(INDEX(Playerbase[FULL NAME],MATCH(B70,Playerbase[NZCF ID],0)),"Check NZCF ID"))</f>
        <v/>
      </c>
      <c r="D70" s="31" t="str">
        <f>IF(B70="","",IFERROR(INDEX(Playerbase[FIDE ID],MATCH(B70,Playerbase[NZCF ID],0)),"Check ID"))</f>
        <v/>
      </c>
      <c r="F70" s="29"/>
      <c r="G70" s="32"/>
      <c r="H70" s="33"/>
      <c r="J70" s="29"/>
      <c r="K70" s="65"/>
    </row>
    <row r="71" spans="2:11" x14ac:dyDescent="0.3">
      <c r="B71" s="52"/>
      <c r="C71" s="30" t="str">
        <f>IF(B71="","",IFERROR(INDEX(Playerbase[FULL NAME],MATCH(B71,Playerbase[NZCF ID],0)),"Check NZCF ID"))</f>
        <v/>
      </c>
      <c r="D71" s="31" t="str">
        <f>IF(B71="","",IFERROR(INDEX(Playerbase[FIDE ID],MATCH(B71,Playerbase[NZCF ID],0)),"Check ID"))</f>
        <v/>
      </c>
      <c r="F71" s="29"/>
      <c r="G71" s="32"/>
      <c r="H71" s="33"/>
      <c r="J71" s="29"/>
      <c r="K71" s="65"/>
    </row>
    <row r="72" spans="2:11" x14ac:dyDescent="0.3">
      <c r="B72" s="52"/>
      <c r="C72" s="30" t="str">
        <f>IF(B72="","",IFERROR(INDEX(Playerbase[FULL NAME],MATCH(B72,Playerbase[NZCF ID],0)),"Check NZCF ID"))</f>
        <v/>
      </c>
      <c r="D72" s="31" t="str">
        <f>IF(B72="","",IFERROR(INDEX(Playerbase[FIDE ID],MATCH(B72,Playerbase[NZCF ID],0)),"Check ID"))</f>
        <v/>
      </c>
      <c r="F72" s="29"/>
      <c r="G72" s="32"/>
      <c r="H72" s="33"/>
      <c r="J72" s="29"/>
      <c r="K72" s="65"/>
    </row>
    <row r="73" spans="2:11" x14ac:dyDescent="0.3">
      <c r="B73" s="52"/>
      <c r="C73" s="30" t="str">
        <f>IF(B73="","",IFERROR(INDEX(Playerbase[FULL NAME],MATCH(B73,Playerbase[NZCF ID],0)),"Check NZCF ID"))</f>
        <v/>
      </c>
      <c r="D73" s="31" t="str">
        <f>IF(B73="","",IFERROR(INDEX(Playerbase[FIDE ID],MATCH(B73,Playerbase[NZCF ID],0)),"Check ID"))</f>
        <v/>
      </c>
      <c r="F73" s="29"/>
      <c r="G73" s="32"/>
      <c r="H73" s="33"/>
      <c r="J73" s="29"/>
      <c r="K73" s="65"/>
    </row>
    <row r="74" spans="2:11" x14ac:dyDescent="0.3">
      <c r="B74" s="52"/>
      <c r="C74" s="30" t="str">
        <f>IF(B74="","",IFERROR(INDEX(Playerbase[FULL NAME],MATCH(B74,Playerbase[NZCF ID],0)),"Check NZCF ID"))</f>
        <v/>
      </c>
      <c r="D74" s="31" t="str">
        <f>IF(B74="","",IFERROR(INDEX(Playerbase[FIDE ID],MATCH(B74,Playerbase[NZCF ID],0)),"Check ID"))</f>
        <v/>
      </c>
      <c r="F74" s="29"/>
      <c r="G74" s="32"/>
      <c r="H74" s="33"/>
      <c r="J74" s="29"/>
      <c r="K74" s="65"/>
    </row>
    <row r="75" spans="2:11" x14ac:dyDescent="0.3">
      <c r="B75" s="52"/>
      <c r="C75" s="30" t="str">
        <f>IF(B75="","",IFERROR(INDEX(Playerbase[FULL NAME],MATCH(B75,Playerbase[NZCF ID],0)),"Check NZCF ID"))</f>
        <v/>
      </c>
      <c r="D75" s="31" t="str">
        <f>IF(B75="","",IFERROR(INDEX(Playerbase[FIDE ID],MATCH(B75,Playerbase[NZCF ID],0)),"Check ID"))</f>
        <v/>
      </c>
      <c r="F75" s="29"/>
      <c r="G75" s="32"/>
      <c r="H75" s="33"/>
      <c r="J75" s="29"/>
      <c r="K75" s="65"/>
    </row>
    <row r="76" spans="2:11" x14ac:dyDescent="0.3">
      <c r="B76" s="52"/>
      <c r="C76" s="30" t="str">
        <f>IF(B76="","",IFERROR(INDEX(Playerbase[FULL NAME],MATCH(B76,Playerbase[NZCF ID],0)),"Check NZCF ID"))</f>
        <v/>
      </c>
      <c r="D76" s="31" t="str">
        <f>IF(B76="","",IFERROR(INDEX(Playerbase[FIDE ID],MATCH(B76,Playerbase[NZCF ID],0)),"Check ID"))</f>
        <v/>
      </c>
      <c r="F76" s="29"/>
      <c r="G76" s="32"/>
      <c r="H76" s="33"/>
      <c r="J76" s="29"/>
      <c r="K76" s="65"/>
    </row>
    <row r="77" spans="2:11" x14ac:dyDescent="0.3">
      <c r="B77" s="52"/>
      <c r="C77" s="30" t="str">
        <f>IF(B77="","",IFERROR(INDEX(Playerbase[FULL NAME],MATCH(B77,Playerbase[NZCF ID],0)),"Check NZCF ID"))</f>
        <v/>
      </c>
      <c r="D77" s="31" t="str">
        <f>IF(B77="","",IFERROR(INDEX(Playerbase[FIDE ID],MATCH(B77,Playerbase[NZCF ID],0)),"Check ID"))</f>
        <v/>
      </c>
      <c r="F77" s="29"/>
      <c r="G77" s="32"/>
      <c r="H77" s="33"/>
      <c r="J77" s="29"/>
      <c r="K77" s="65"/>
    </row>
    <row r="78" spans="2:11" x14ac:dyDescent="0.3">
      <c r="B78" s="52"/>
      <c r="C78" s="30" t="str">
        <f>IF(B78="","",IFERROR(INDEX(Playerbase[FULL NAME],MATCH(B78,Playerbase[NZCF ID],0)),"Check NZCF ID"))</f>
        <v/>
      </c>
      <c r="D78" s="31" t="str">
        <f>IF(B78="","",IFERROR(INDEX(Playerbase[FIDE ID],MATCH(B78,Playerbase[NZCF ID],0)),"Check ID"))</f>
        <v/>
      </c>
      <c r="F78" s="29"/>
      <c r="G78" s="32"/>
      <c r="H78" s="33"/>
      <c r="J78" s="29"/>
      <c r="K78" s="65"/>
    </row>
    <row r="79" spans="2:11" x14ac:dyDescent="0.3">
      <c r="B79" s="52"/>
      <c r="C79" s="30" t="str">
        <f>IF(B79="","",IFERROR(INDEX(Playerbase[FULL NAME],MATCH(B79,Playerbase[NZCF ID],0)),"Check NZCF ID"))</f>
        <v/>
      </c>
      <c r="D79" s="31" t="str">
        <f>IF(B79="","",IFERROR(INDEX(Playerbase[FIDE ID],MATCH(B79,Playerbase[NZCF ID],0)),"Check ID"))</f>
        <v/>
      </c>
      <c r="F79" s="29"/>
      <c r="G79" s="32"/>
      <c r="H79" s="33"/>
      <c r="J79" s="29"/>
      <c r="K79" s="65"/>
    </row>
    <row r="80" spans="2:11" x14ac:dyDescent="0.3">
      <c r="B80" s="52"/>
      <c r="C80" s="30" t="str">
        <f>IF(B80="","",IFERROR(INDEX(Playerbase[FULL NAME],MATCH(B80,Playerbase[NZCF ID],0)),"Check NZCF ID"))</f>
        <v/>
      </c>
      <c r="D80" s="31" t="str">
        <f>IF(B80="","",IFERROR(INDEX(Playerbase[FIDE ID],MATCH(B80,Playerbase[NZCF ID],0)),"Check ID"))</f>
        <v/>
      </c>
      <c r="F80" s="29"/>
      <c r="G80" s="32"/>
      <c r="H80" s="33"/>
      <c r="J80" s="29"/>
      <c r="K80" s="65"/>
    </row>
    <row r="81" spans="2:11" x14ac:dyDescent="0.3">
      <c r="B81" s="52"/>
      <c r="C81" s="30" t="str">
        <f>IF(B81="","",IFERROR(INDEX(Playerbase[FULL NAME],MATCH(B81,Playerbase[NZCF ID],0)),"Check NZCF ID"))</f>
        <v/>
      </c>
      <c r="D81" s="31" t="str">
        <f>IF(B81="","",IFERROR(INDEX(Playerbase[FIDE ID],MATCH(B81,Playerbase[NZCF ID],0)),"Check ID"))</f>
        <v/>
      </c>
      <c r="F81" s="29"/>
      <c r="G81" s="32"/>
      <c r="H81" s="33"/>
      <c r="J81" s="29"/>
      <c r="K81" s="65"/>
    </row>
    <row r="82" spans="2:11" x14ac:dyDescent="0.3">
      <c r="B82" s="52"/>
      <c r="C82" s="30" t="str">
        <f>IF(B82="","",IFERROR(INDEX(Playerbase[FULL NAME],MATCH(B82,Playerbase[NZCF ID],0)),"Check NZCF ID"))</f>
        <v/>
      </c>
      <c r="D82" s="31" t="str">
        <f>IF(B82="","",IFERROR(INDEX(Playerbase[FIDE ID],MATCH(B82,Playerbase[NZCF ID],0)),"Check ID"))</f>
        <v/>
      </c>
      <c r="F82" s="29"/>
      <c r="G82" s="32"/>
      <c r="H82" s="33"/>
      <c r="J82" s="29"/>
      <c r="K82" s="65"/>
    </row>
    <row r="83" spans="2:11" x14ac:dyDescent="0.3">
      <c r="B83" s="52"/>
      <c r="C83" s="30" t="str">
        <f>IF(B83="","",IFERROR(INDEX(Playerbase[FULL NAME],MATCH(B83,Playerbase[NZCF ID],0)),"Check NZCF ID"))</f>
        <v/>
      </c>
      <c r="D83" s="31" t="str">
        <f>IF(B83="","",IFERROR(INDEX(Playerbase[FIDE ID],MATCH(B83,Playerbase[NZCF ID],0)),"Check ID"))</f>
        <v/>
      </c>
      <c r="F83" s="29"/>
      <c r="G83" s="32"/>
      <c r="H83" s="33"/>
      <c r="J83" s="29"/>
      <c r="K83" s="65"/>
    </row>
    <row r="84" spans="2:11" x14ac:dyDescent="0.3">
      <c r="B84" s="52"/>
      <c r="C84" s="30" t="str">
        <f>IF(B84="","",IFERROR(INDEX(Playerbase[FULL NAME],MATCH(B84,Playerbase[NZCF ID],0)),"Check NZCF ID"))</f>
        <v/>
      </c>
      <c r="D84" s="31" t="str">
        <f>IF(B84="","",IFERROR(INDEX(Playerbase[FIDE ID],MATCH(B84,Playerbase[NZCF ID],0)),"Check ID"))</f>
        <v/>
      </c>
      <c r="F84" s="29"/>
      <c r="G84" s="32"/>
      <c r="H84" s="33"/>
      <c r="J84" s="29"/>
      <c r="K84" s="65"/>
    </row>
    <row r="85" spans="2:11" x14ac:dyDescent="0.3">
      <c r="B85" s="52"/>
      <c r="C85" s="30" t="str">
        <f>IF(B85="","",IFERROR(INDEX(Playerbase[FULL NAME],MATCH(B85,Playerbase[NZCF ID],0)),"Check NZCF ID"))</f>
        <v/>
      </c>
      <c r="D85" s="31" t="str">
        <f>IF(B85="","",IFERROR(INDEX(Playerbase[FIDE ID],MATCH(B85,Playerbase[NZCF ID],0)),"Check ID"))</f>
        <v/>
      </c>
      <c r="F85" s="29"/>
      <c r="G85" s="32"/>
      <c r="H85" s="33"/>
      <c r="J85" s="29"/>
      <c r="K85" s="65"/>
    </row>
    <row r="86" spans="2:11" x14ac:dyDescent="0.3">
      <c r="B86" s="52"/>
      <c r="C86" s="30" t="str">
        <f>IF(B86="","",IFERROR(INDEX(Playerbase[FULL NAME],MATCH(B86,Playerbase[NZCF ID],0)),"Check NZCF ID"))</f>
        <v/>
      </c>
      <c r="D86" s="31" t="str">
        <f>IF(B86="","",IFERROR(INDEX(Playerbase[FIDE ID],MATCH(B86,Playerbase[NZCF ID],0)),"Check ID"))</f>
        <v/>
      </c>
      <c r="F86" s="29"/>
      <c r="G86" s="32"/>
      <c r="H86" s="33"/>
      <c r="J86" s="29"/>
      <c r="K86" s="65"/>
    </row>
    <row r="87" spans="2:11" x14ac:dyDescent="0.3">
      <c r="B87" s="52"/>
      <c r="C87" s="30" t="str">
        <f>IF(B87="","",IFERROR(INDEX(Playerbase[FULL NAME],MATCH(B87,Playerbase[NZCF ID],0)),"Check NZCF ID"))</f>
        <v/>
      </c>
      <c r="D87" s="31" t="str">
        <f>IF(B87="","",IFERROR(INDEX(Playerbase[FIDE ID],MATCH(B87,Playerbase[NZCF ID],0)),"Check ID"))</f>
        <v/>
      </c>
      <c r="F87" s="29"/>
      <c r="G87" s="32"/>
      <c r="H87" s="33"/>
      <c r="J87" s="29"/>
      <c r="K87" s="65"/>
    </row>
    <row r="88" spans="2:11" x14ac:dyDescent="0.3">
      <c r="B88" s="52"/>
      <c r="C88" s="30" t="str">
        <f>IF(B88="","",IFERROR(INDEX(Playerbase[FULL NAME],MATCH(B88,Playerbase[NZCF ID],0)),"Check NZCF ID"))</f>
        <v/>
      </c>
      <c r="D88" s="31" t="str">
        <f>IF(B88="","",IFERROR(INDEX(Playerbase[FIDE ID],MATCH(B88,Playerbase[NZCF ID],0)),"Check ID"))</f>
        <v/>
      </c>
      <c r="F88" s="29"/>
      <c r="G88" s="32"/>
      <c r="H88" s="33"/>
      <c r="J88" s="29"/>
      <c r="K88" s="65"/>
    </row>
    <row r="89" spans="2:11" x14ac:dyDescent="0.3">
      <c r="B89" s="52"/>
      <c r="C89" s="30" t="str">
        <f>IF(B89="","",IFERROR(INDEX(Playerbase[FULL NAME],MATCH(B89,Playerbase[NZCF ID],0)),"Check NZCF ID"))</f>
        <v/>
      </c>
      <c r="D89" s="31" t="str">
        <f>IF(B89="","",IFERROR(INDEX(Playerbase[FIDE ID],MATCH(B89,Playerbase[NZCF ID],0)),"Check ID"))</f>
        <v/>
      </c>
      <c r="F89" s="29"/>
      <c r="G89" s="32"/>
      <c r="H89" s="33"/>
      <c r="J89" s="29"/>
      <c r="K89" s="65"/>
    </row>
    <row r="90" spans="2:11" x14ac:dyDescent="0.3">
      <c r="B90" s="52"/>
      <c r="C90" s="30" t="str">
        <f>IF(B90="","",IFERROR(INDEX(Playerbase[FULL NAME],MATCH(B90,Playerbase[NZCF ID],0)),"Check NZCF ID"))</f>
        <v/>
      </c>
      <c r="D90" s="31" t="str">
        <f>IF(B90="","",IFERROR(INDEX(Playerbase[FIDE ID],MATCH(B90,Playerbase[NZCF ID],0)),"Check ID"))</f>
        <v/>
      </c>
      <c r="F90" s="29"/>
      <c r="G90" s="32"/>
      <c r="H90" s="33"/>
      <c r="J90" s="29"/>
      <c r="K90" s="65"/>
    </row>
    <row r="91" spans="2:11" x14ac:dyDescent="0.3">
      <c r="B91" s="52"/>
      <c r="C91" s="30" t="str">
        <f>IF(B91="","",IFERROR(INDEX(Playerbase[FULL NAME],MATCH(B91,Playerbase[NZCF ID],0)),"Check NZCF ID"))</f>
        <v/>
      </c>
      <c r="D91" s="31" t="str">
        <f>IF(B91="","",IFERROR(INDEX(Playerbase[FIDE ID],MATCH(B91,Playerbase[NZCF ID],0)),"Check ID"))</f>
        <v/>
      </c>
      <c r="F91" s="29"/>
      <c r="G91" s="32"/>
      <c r="H91" s="33"/>
      <c r="J91" s="29"/>
      <c r="K91" s="65"/>
    </row>
    <row r="92" spans="2:11" x14ac:dyDescent="0.3">
      <c r="B92" s="52"/>
      <c r="C92" s="30" t="str">
        <f>IF(B92="","",IFERROR(INDEX(Playerbase[FULL NAME],MATCH(B92,Playerbase[NZCF ID],0)),"Check NZCF ID"))</f>
        <v/>
      </c>
      <c r="D92" s="31" t="str">
        <f>IF(B92="","",IFERROR(INDEX(Playerbase[FIDE ID],MATCH(B92,Playerbase[NZCF ID],0)),"Check ID"))</f>
        <v/>
      </c>
      <c r="F92" s="29"/>
      <c r="G92" s="32"/>
      <c r="H92" s="33"/>
      <c r="J92" s="29"/>
      <c r="K92" s="65"/>
    </row>
    <row r="93" spans="2:11" x14ac:dyDescent="0.3">
      <c r="B93" s="52"/>
      <c r="C93" s="30" t="str">
        <f>IF(B93="","",IFERROR(INDEX(Playerbase[FULL NAME],MATCH(B93,Playerbase[NZCF ID],0)),"Check NZCF ID"))</f>
        <v/>
      </c>
      <c r="D93" s="31" t="str">
        <f>IF(B93="","",IFERROR(INDEX(Playerbase[FIDE ID],MATCH(B93,Playerbase[NZCF ID],0)),"Check ID"))</f>
        <v/>
      </c>
      <c r="F93" s="29"/>
      <c r="G93" s="32"/>
      <c r="H93" s="33"/>
      <c r="J93" s="29"/>
      <c r="K93" s="65"/>
    </row>
    <row r="94" spans="2:11" x14ac:dyDescent="0.3">
      <c r="B94" s="52"/>
      <c r="C94" s="30" t="str">
        <f>IF(B94="","",IFERROR(INDEX(Playerbase[FULL NAME],MATCH(B94,Playerbase[NZCF ID],0)),"Check NZCF ID"))</f>
        <v/>
      </c>
      <c r="D94" s="31" t="str">
        <f>IF(B94="","",IFERROR(INDEX(Playerbase[FIDE ID],MATCH(B94,Playerbase[NZCF ID],0)),"Check ID"))</f>
        <v/>
      </c>
      <c r="F94" s="29"/>
      <c r="G94" s="32"/>
      <c r="H94" s="33"/>
      <c r="J94" s="29"/>
      <c r="K94" s="65"/>
    </row>
    <row r="95" spans="2:11" x14ac:dyDescent="0.3">
      <c r="B95" s="52"/>
      <c r="C95" s="30" t="str">
        <f>IF(B95="","",IFERROR(INDEX(Playerbase[FULL NAME],MATCH(B95,Playerbase[NZCF ID],0)),"Check NZCF ID"))</f>
        <v/>
      </c>
      <c r="D95" s="31" t="str">
        <f>IF(B95="","",IFERROR(INDEX(Playerbase[FIDE ID],MATCH(B95,Playerbase[NZCF ID],0)),"Check ID"))</f>
        <v/>
      </c>
      <c r="F95" s="29"/>
      <c r="G95" s="32"/>
      <c r="H95" s="33"/>
      <c r="J95" s="29"/>
      <c r="K95" s="65"/>
    </row>
    <row r="96" spans="2:11" x14ac:dyDescent="0.3">
      <c r="B96" s="52"/>
      <c r="C96" s="30" t="str">
        <f>IF(B96="","",IFERROR(INDEX(Playerbase[FULL NAME],MATCH(B96,Playerbase[NZCF ID],0)),"Check NZCF ID"))</f>
        <v/>
      </c>
      <c r="D96" s="31" t="str">
        <f>IF(B96="","",IFERROR(INDEX(Playerbase[FIDE ID],MATCH(B96,Playerbase[NZCF ID],0)),"Check ID"))</f>
        <v/>
      </c>
      <c r="F96" s="29"/>
      <c r="G96" s="32"/>
      <c r="H96" s="33"/>
      <c r="J96" s="29"/>
      <c r="K96" s="65"/>
    </row>
    <row r="97" spans="2:11" x14ac:dyDescent="0.3">
      <c r="B97" s="52"/>
      <c r="C97" s="30" t="str">
        <f>IF(B97="","",IFERROR(INDEX(Playerbase[FULL NAME],MATCH(B97,Playerbase[NZCF ID],0)),"Check NZCF ID"))</f>
        <v/>
      </c>
      <c r="D97" s="31" t="str">
        <f>IF(B97="","",IFERROR(INDEX(Playerbase[FIDE ID],MATCH(B97,Playerbase[NZCF ID],0)),"Check ID"))</f>
        <v/>
      </c>
      <c r="F97" s="29"/>
      <c r="G97" s="32"/>
      <c r="H97" s="33"/>
      <c r="J97" s="29"/>
      <c r="K97" s="65"/>
    </row>
    <row r="98" spans="2:11" x14ac:dyDescent="0.3">
      <c r="B98" s="52"/>
      <c r="C98" s="30" t="str">
        <f>IF(B98="","",IFERROR(INDEX(Playerbase[FULL NAME],MATCH(B98,Playerbase[NZCF ID],0)),"Check NZCF ID"))</f>
        <v/>
      </c>
      <c r="D98" s="31" t="str">
        <f>IF(B98="","",IFERROR(INDEX(Playerbase[FIDE ID],MATCH(B98,Playerbase[NZCF ID],0)),"Check ID"))</f>
        <v/>
      </c>
      <c r="F98" s="29"/>
      <c r="G98" s="32"/>
      <c r="H98" s="33"/>
      <c r="J98" s="29"/>
      <c r="K98" s="65"/>
    </row>
    <row r="99" spans="2:11" x14ac:dyDescent="0.3">
      <c r="B99" s="52"/>
      <c r="C99" s="30" t="str">
        <f>IF(B99="","",IFERROR(INDEX(Playerbase[FULL NAME],MATCH(B99,Playerbase[NZCF ID],0)),"Check NZCF ID"))</f>
        <v/>
      </c>
      <c r="D99" s="31" t="str">
        <f>IF(B99="","",IFERROR(INDEX(Playerbase[FIDE ID],MATCH(B99,Playerbase[NZCF ID],0)),"Check ID"))</f>
        <v/>
      </c>
      <c r="F99" s="29"/>
      <c r="G99" s="32"/>
      <c r="H99" s="33"/>
      <c r="J99" s="29"/>
      <c r="K99" s="65"/>
    </row>
    <row r="100" spans="2:11" x14ac:dyDescent="0.3">
      <c r="B100" s="52"/>
      <c r="C100" s="30" t="str">
        <f>IF(B100="","",IFERROR(INDEX(Playerbase[FULL NAME],MATCH(B100,Playerbase[NZCF ID],0)),"Check NZCF ID"))</f>
        <v/>
      </c>
      <c r="D100" s="31" t="str">
        <f>IF(B100="","",IFERROR(INDEX(Playerbase[FIDE ID],MATCH(B100,Playerbase[NZCF ID],0)),"Check ID"))</f>
        <v/>
      </c>
      <c r="F100" s="29"/>
      <c r="G100" s="32"/>
      <c r="H100" s="33"/>
      <c r="J100" s="29"/>
      <c r="K100" s="65"/>
    </row>
    <row r="101" spans="2:11" x14ac:dyDescent="0.3">
      <c r="B101" s="52"/>
      <c r="C101" s="30" t="str">
        <f>IF(B101="","",IFERROR(INDEX(Playerbase[FULL NAME],MATCH(B101,Playerbase[NZCF ID],0)),"Check NZCF ID"))</f>
        <v/>
      </c>
      <c r="D101" s="31" t="str">
        <f>IF(B101="","",IFERROR(INDEX(Playerbase[FIDE ID],MATCH(B101,Playerbase[NZCF ID],0)),"Check ID"))</f>
        <v/>
      </c>
      <c r="F101" s="29"/>
      <c r="G101" s="32"/>
      <c r="H101" s="33"/>
      <c r="J101" s="29"/>
      <c r="K101" s="65"/>
    </row>
    <row r="102" spans="2:11" x14ac:dyDescent="0.3">
      <c r="B102" s="52"/>
      <c r="C102" s="30" t="str">
        <f>IF(B102="","",IFERROR(INDEX(Playerbase[FULL NAME],MATCH(B102,Playerbase[NZCF ID],0)),"Check NZCF ID"))</f>
        <v/>
      </c>
      <c r="D102" s="31" t="str">
        <f>IF(B102="","",IFERROR(INDEX(Playerbase[FIDE ID],MATCH(B102,Playerbase[NZCF ID],0)),"Check ID"))</f>
        <v/>
      </c>
      <c r="F102" s="29"/>
      <c r="G102" s="32"/>
      <c r="H102" s="33"/>
      <c r="J102" s="29"/>
      <c r="K102" s="65"/>
    </row>
    <row r="103" spans="2:11" x14ac:dyDescent="0.3">
      <c r="B103" s="52"/>
      <c r="C103" s="30" t="str">
        <f>IF(B103="","",IFERROR(INDEX(Playerbase[FULL NAME],MATCH(B103,Playerbase[NZCF ID],0)),"Check NZCF ID"))</f>
        <v/>
      </c>
      <c r="D103" s="31" t="str">
        <f>IF(B103="","",IFERROR(INDEX(Playerbase[FIDE ID],MATCH(B103,Playerbase[NZCF ID],0)),"Check ID"))</f>
        <v/>
      </c>
      <c r="F103" s="29"/>
      <c r="G103" s="32"/>
      <c r="H103" s="33"/>
      <c r="J103" s="29"/>
      <c r="K103" s="65"/>
    </row>
    <row r="104" spans="2:11" x14ac:dyDescent="0.3">
      <c r="B104" s="52"/>
      <c r="C104" s="30" t="str">
        <f>IF(B104="","",IFERROR(INDEX(Playerbase[FULL NAME],MATCH(B104,Playerbase[NZCF ID],0)),"Check NZCF ID"))</f>
        <v/>
      </c>
      <c r="D104" s="31" t="str">
        <f>IF(B104="","",IFERROR(INDEX(Playerbase[FIDE ID],MATCH(B104,Playerbase[NZCF ID],0)),"Check ID"))</f>
        <v/>
      </c>
      <c r="F104" s="29"/>
      <c r="G104" s="32"/>
      <c r="H104" s="33"/>
      <c r="J104" s="29"/>
      <c r="K104" s="65"/>
    </row>
    <row r="105" spans="2:11" x14ac:dyDescent="0.3">
      <c r="B105" s="52"/>
      <c r="C105" s="30" t="str">
        <f>IF(B105="","",IFERROR(INDEX(Playerbase[FULL NAME],MATCH(B105,Playerbase[NZCF ID],0)),"Check NZCF ID"))</f>
        <v/>
      </c>
      <c r="D105" s="31" t="str">
        <f>IF(B105="","",IFERROR(INDEX(Playerbase[FIDE ID],MATCH(B105,Playerbase[NZCF ID],0)),"Check ID"))</f>
        <v/>
      </c>
      <c r="F105" s="29"/>
      <c r="G105" s="32"/>
      <c r="H105" s="33"/>
      <c r="J105" s="29"/>
      <c r="K105" s="65"/>
    </row>
    <row r="106" spans="2:11" x14ac:dyDescent="0.3">
      <c r="B106" s="52"/>
      <c r="C106" s="30" t="str">
        <f>IF(B106="","",IFERROR(INDEX(Playerbase[FULL NAME],MATCH(B106,Playerbase[NZCF ID],0)),"Check NZCF ID"))</f>
        <v/>
      </c>
      <c r="D106" s="31" t="str">
        <f>IF(B106="","",IFERROR(INDEX(Playerbase[FIDE ID],MATCH(B106,Playerbase[NZCF ID],0)),"Check ID"))</f>
        <v/>
      </c>
      <c r="F106" s="29"/>
      <c r="G106" s="32"/>
      <c r="H106" s="33"/>
      <c r="J106" s="29"/>
      <c r="K106" s="65"/>
    </row>
    <row r="107" spans="2:11" x14ac:dyDescent="0.3">
      <c r="B107" s="52"/>
      <c r="C107" s="30" t="str">
        <f>IF(B107="","",IFERROR(INDEX(Playerbase[FULL NAME],MATCH(B107,Playerbase[NZCF ID],0)),"Check NZCF ID"))</f>
        <v/>
      </c>
      <c r="D107" s="31" t="str">
        <f>IF(B107="","",IFERROR(INDEX(Playerbase[FIDE ID],MATCH(B107,Playerbase[NZCF ID],0)),"Check ID"))</f>
        <v/>
      </c>
      <c r="F107" s="29"/>
      <c r="G107" s="32"/>
      <c r="H107" s="33"/>
      <c r="J107" s="29"/>
      <c r="K107" s="65"/>
    </row>
    <row r="108" spans="2:11" x14ac:dyDescent="0.3">
      <c r="B108" s="52"/>
      <c r="C108" s="30" t="str">
        <f>IF(B108="","",IFERROR(INDEX(Playerbase[FULL NAME],MATCH(B108,Playerbase[NZCF ID],0)),"Check NZCF ID"))</f>
        <v/>
      </c>
      <c r="D108" s="31" t="str">
        <f>IF(B108="","",IFERROR(INDEX(Playerbase[FIDE ID],MATCH(B108,Playerbase[NZCF ID],0)),"Check ID"))</f>
        <v/>
      </c>
      <c r="F108" s="29"/>
      <c r="G108" s="32"/>
      <c r="H108" s="33"/>
      <c r="J108" s="29"/>
      <c r="K108" s="65"/>
    </row>
    <row r="109" spans="2:11" x14ac:dyDescent="0.3">
      <c r="B109" s="52"/>
      <c r="C109" s="30" t="str">
        <f>IF(B109="","",IFERROR(INDEX(Playerbase[FULL NAME],MATCH(B109,Playerbase[NZCF ID],0)),"Check NZCF ID"))</f>
        <v/>
      </c>
      <c r="D109" s="31" t="str">
        <f>IF(B109="","",IFERROR(INDEX(Playerbase[FIDE ID],MATCH(B109,Playerbase[NZCF ID],0)),"Check ID"))</f>
        <v/>
      </c>
      <c r="F109" s="29"/>
      <c r="G109" s="32"/>
      <c r="H109" s="33"/>
      <c r="J109" s="29"/>
      <c r="K109" s="65"/>
    </row>
    <row r="110" spans="2:11" x14ac:dyDescent="0.3">
      <c r="B110" s="52"/>
      <c r="C110" s="30" t="str">
        <f>IF(B110="","",IFERROR(INDEX(Playerbase[FULL NAME],MATCH(B110,Playerbase[NZCF ID],0)),"Check NZCF ID"))</f>
        <v/>
      </c>
      <c r="D110" s="31" t="str">
        <f>IF(B110="","",IFERROR(INDEX(Playerbase[FIDE ID],MATCH(B110,Playerbase[NZCF ID],0)),"Check ID"))</f>
        <v/>
      </c>
      <c r="F110" s="29"/>
      <c r="G110" s="32"/>
      <c r="H110" s="33"/>
      <c r="J110" s="29"/>
      <c r="K110" s="65"/>
    </row>
    <row r="111" spans="2:11" x14ac:dyDescent="0.3">
      <c r="B111" s="52"/>
      <c r="C111" s="30" t="str">
        <f>IF(B111="","",IFERROR(INDEX(Playerbase[FULL NAME],MATCH(B111,Playerbase[NZCF ID],0)),"Check NZCF ID"))</f>
        <v/>
      </c>
      <c r="D111" s="31" t="str">
        <f>IF(B111="","",IFERROR(INDEX(Playerbase[FIDE ID],MATCH(B111,Playerbase[NZCF ID],0)),"Check ID"))</f>
        <v/>
      </c>
      <c r="F111" s="29"/>
      <c r="G111" s="32"/>
      <c r="H111" s="33"/>
      <c r="J111" s="29"/>
      <c r="K111" s="65"/>
    </row>
    <row r="112" spans="2:11" x14ac:dyDescent="0.3">
      <c r="B112" s="52"/>
      <c r="C112" s="30" t="str">
        <f>IF(B112="","",IFERROR(INDEX(Playerbase[FULL NAME],MATCH(B112,Playerbase[NZCF ID],0)),"Check NZCF ID"))</f>
        <v/>
      </c>
      <c r="D112" s="31" t="str">
        <f>IF(B112="","",IFERROR(INDEX(Playerbase[FIDE ID],MATCH(B112,Playerbase[NZCF ID],0)),"Check ID"))</f>
        <v/>
      </c>
      <c r="F112" s="29"/>
      <c r="G112" s="32"/>
      <c r="H112" s="33"/>
      <c r="J112" s="29"/>
      <c r="K112" s="65"/>
    </row>
    <row r="113" spans="2:11" x14ac:dyDescent="0.3">
      <c r="B113" s="52"/>
      <c r="C113" s="30" t="str">
        <f>IF(B113="","",IFERROR(INDEX(Playerbase[FULL NAME],MATCH(B113,Playerbase[NZCF ID],0)),"Check NZCF ID"))</f>
        <v/>
      </c>
      <c r="D113" s="31" t="str">
        <f>IF(B113="","",IFERROR(INDEX(Playerbase[FIDE ID],MATCH(B113,Playerbase[NZCF ID],0)),"Check ID"))</f>
        <v/>
      </c>
      <c r="F113" s="29"/>
      <c r="G113" s="32"/>
      <c r="H113" s="33"/>
      <c r="J113" s="29"/>
      <c r="K113" s="65"/>
    </row>
    <row r="114" spans="2:11" x14ac:dyDescent="0.3">
      <c r="B114" s="52"/>
      <c r="C114" s="30" t="str">
        <f>IF(B114="","",IFERROR(INDEX(Playerbase[FULL NAME],MATCH(B114,Playerbase[NZCF ID],0)),"Check NZCF ID"))</f>
        <v/>
      </c>
      <c r="D114" s="31" t="str">
        <f>IF(B114="","",IFERROR(INDEX(Playerbase[FIDE ID],MATCH(B114,Playerbase[NZCF ID],0)),"Check ID"))</f>
        <v/>
      </c>
      <c r="F114" s="29"/>
      <c r="G114" s="32"/>
      <c r="H114" s="33"/>
      <c r="J114" s="29"/>
      <c r="K114" s="65"/>
    </row>
    <row r="115" spans="2:11" x14ac:dyDescent="0.3">
      <c r="B115" s="52"/>
      <c r="C115" s="30" t="str">
        <f>IF(B115="","",IFERROR(INDEX(Playerbase[FULL NAME],MATCH(B115,Playerbase[NZCF ID],0)),"Check NZCF ID"))</f>
        <v/>
      </c>
      <c r="D115" s="31" t="str">
        <f>IF(B115="","",IFERROR(INDEX(Playerbase[FIDE ID],MATCH(B115,Playerbase[NZCF ID],0)),"Check ID"))</f>
        <v/>
      </c>
      <c r="F115" s="29"/>
      <c r="G115" s="32"/>
      <c r="H115" s="33"/>
      <c r="J115" s="29"/>
      <c r="K115" s="65"/>
    </row>
    <row r="116" spans="2:11" x14ac:dyDescent="0.3">
      <c r="B116" s="52"/>
      <c r="C116" s="30" t="str">
        <f>IF(B116="","",IFERROR(INDEX(Playerbase[FULL NAME],MATCH(B116,Playerbase[NZCF ID],0)),"Check NZCF ID"))</f>
        <v/>
      </c>
      <c r="D116" s="31" t="str">
        <f>IF(B116="","",IFERROR(INDEX(Playerbase[FIDE ID],MATCH(B116,Playerbase[NZCF ID],0)),"Check ID"))</f>
        <v/>
      </c>
      <c r="F116" s="29"/>
      <c r="G116" s="32"/>
      <c r="H116" s="33"/>
      <c r="J116" s="29"/>
      <c r="K116" s="65"/>
    </row>
    <row r="117" spans="2:11" x14ac:dyDescent="0.3">
      <c r="B117" s="52"/>
      <c r="C117" s="30" t="str">
        <f>IF(B117="","",IFERROR(INDEX(Playerbase[FULL NAME],MATCH(B117,Playerbase[NZCF ID],0)),"Check NZCF ID"))</f>
        <v/>
      </c>
      <c r="D117" s="31" t="str">
        <f>IF(B117="","",IFERROR(INDEX(Playerbase[FIDE ID],MATCH(B117,Playerbase[NZCF ID],0)),"Check ID"))</f>
        <v/>
      </c>
      <c r="F117" s="29"/>
      <c r="G117" s="32"/>
      <c r="H117" s="33"/>
      <c r="J117" s="29"/>
      <c r="K117" s="65"/>
    </row>
    <row r="118" spans="2:11" x14ac:dyDescent="0.3">
      <c r="B118" s="52"/>
      <c r="C118" s="30" t="str">
        <f>IF(B118="","",IFERROR(INDEX(Playerbase[FULL NAME],MATCH(B118,Playerbase[NZCF ID],0)),"Check NZCF ID"))</f>
        <v/>
      </c>
      <c r="D118" s="31" t="str">
        <f>IF(B118="","",IFERROR(INDEX(Playerbase[FIDE ID],MATCH(B118,Playerbase[NZCF ID],0)),"Check ID"))</f>
        <v/>
      </c>
      <c r="F118" s="29"/>
      <c r="G118" s="32"/>
      <c r="H118" s="33"/>
      <c r="J118" s="29"/>
      <c r="K118" s="65"/>
    </row>
    <row r="119" spans="2:11" x14ac:dyDescent="0.3">
      <c r="B119" s="52"/>
      <c r="C119" s="30" t="str">
        <f>IF(B119="","",IFERROR(INDEX(Playerbase[FULL NAME],MATCH(B119,Playerbase[NZCF ID],0)),"Check NZCF ID"))</f>
        <v/>
      </c>
      <c r="D119" s="31" t="str">
        <f>IF(B119="","",IFERROR(INDEX(Playerbase[FIDE ID],MATCH(B119,Playerbase[NZCF ID],0)),"Check ID"))</f>
        <v/>
      </c>
      <c r="F119" s="29"/>
      <c r="G119" s="32"/>
      <c r="H119" s="33"/>
      <c r="J119" s="29"/>
      <c r="K119" s="65"/>
    </row>
    <row r="120" spans="2:11" x14ac:dyDescent="0.3">
      <c r="B120" s="52"/>
      <c r="C120" s="30" t="str">
        <f>IF(B120="","",IFERROR(INDEX(Playerbase[FULL NAME],MATCH(B120,Playerbase[NZCF ID],0)),"Check NZCF ID"))</f>
        <v/>
      </c>
      <c r="D120" s="31" t="str">
        <f>IF(B120="","",IFERROR(INDEX(Playerbase[FIDE ID],MATCH(B120,Playerbase[NZCF ID],0)),"Check ID"))</f>
        <v/>
      </c>
      <c r="F120" s="29"/>
      <c r="G120" s="32"/>
      <c r="H120" s="33"/>
      <c r="J120" s="29"/>
      <c r="K120" s="65"/>
    </row>
    <row r="121" spans="2:11" x14ac:dyDescent="0.3">
      <c r="B121" s="52"/>
      <c r="C121" s="30" t="str">
        <f>IF(B121="","",IFERROR(INDEX(Playerbase[FULL NAME],MATCH(B121,Playerbase[NZCF ID],0)),"Check NZCF ID"))</f>
        <v/>
      </c>
      <c r="D121" s="31" t="str">
        <f>IF(B121="","",IFERROR(INDEX(Playerbase[FIDE ID],MATCH(B121,Playerbase[NZCF ID],0)),"Check ID"))</f>
        <v/>
      </c>
      <c r="F121" s="29"/>
      <c r="G121" s="32"/>
      <c r="H121" s="33"/>
      <c r="J121" s="29"/>
      <c r="K121" s="65"/>
    </row>
    <row r="122" spans="2:11" x14ac:dyDescent="0.3">
      <c r="B122" s="52"/>
      <c r="C122" s="30" t="str">
        <f>IF(B122="","",IFERROR(INDEX(Playerbase[FULL NAME],MATCH(B122,Playerbase[NZCF ID],0)),"Check NZCF ID"))</f>
        <v/>
      </c>
      <c r="D122" s="31" t="str">
        <f>IF(B122="","",IFERROR(INDEX(Playerbase[FIDE ID],MATCH(B122,Playerbase[NZCF ID],0)),"Check ID"))</f>
        <v/>
      </c>
      <c r="F122" s="29"/>
      <c r="G122" s="32"/>
      <c r="H122" s="33"/>
      <c r="J122" s="29"/>
      <c r="K122" s="65"/>
    </row>
    <row r="123" spans="2:11" x14ac:dyDescent="0.3">
      <c r="B123" s="52"/>
      <c r="C123" s="30" t="str">
        <f>IF(B123="","",IFERROR(INDEX(Playerbase[FULL NAME],MATCH(B123,Playerbase[NZCF ID],0)),"Check NZCF ID"))</f>
        <v/>
      </c>
      <c r="D123" s="31" t="str">
        <f>IF(B123="","",IFERROR(INDEX(Playerbase[FIDE ID],MATCH(B123,Playerbase[NZCF ID],0)),"Check ID"))</f>
        <v/>
      </c>
      <c r="F123" s="29"/>
      <c r="G123" s="32"/>
      <c r="H123" s="33"/>
      <c r="J123" s="29"/>
      <c r="K123" s="65"/>
    </row>
    <row r="124" spans="2:11" x14ac:dyDescent="0.3">
      <c r="B124" s="52"/>
      <c r="C124" s="30" t="str">
        <f>IF(B124="","",IFERROR(INDEX(Playerbase[FULL NAME],MATCH(B124,Playerbase[NZCF ID],0)),"Check NZCF ID"))</f>
        <v/>
      </c>
      <c r="D124" s="31" t="str">
        <f>IF(B124="","",IFERROR(INDEX(Playerbase[FIDE ID],MATCH(B124,Playerbase[NZCF ID],0)),"Check ID"))</f>
        <v/>
      </c>
      <c r="F124" s="29"/>
      <c r="G124" s="32"/>
      <c r="H124" s="33"/>
      <c r="J124" s="29"/>
      <c r="K124" s="65"/>
    </row>
    <row r="125" spans="2:11" x14ac:dyDescent="0.3">
      <c r="B125" s="52"/>
      <c r="C125" s="30" t="str">
        <f>IF(B125="","",IFERROR(INDEX(Playerbase[FULL NAME],MATCH(B125,Playerbase[NZCF ID],0)),"Check NZCF ID"))</f>
        <v/>
      </c>
      <c r="D125" s="31" t="str">
        <f>IF(B125="","",IFERROR(INDEX(Playerbase[FIDE ID],MATCH(B125,Playerbase[NZCF ID],0)),"Check ID"))</f>
        <v/>
      </c>
      <c r="F125" s="29"/>
      <c r="G125" s="32"/>
      <c r="H125" s="33"/>
      <c r="J125" s="29"/>
      <c r="K125" s="65"/>
    </row>
    <row r="126" spans="2:11" x14ac:dyDescent="0.3">
      <c r="B126" s="52"/>
      <c r="C126" s="30" t="str">
        <f>IF(B126="","",IFERROR(INDEX(Playerbase[FULL NAME],MATCH(B126,Playerbase[NZCF ID],0)),"Check NZCF ID"))</f>
        <v/>
      </c>
      <c r="D126" s="31" t="str">
        <f>IF(B126="","",IFERROR(INDEX(Playerbase[FIDE ID],MATCH(B126,Playerbase[NZCF ID],0)),"Check ID"))</f>
        <v/>
      </c>
      <c r="F126" s="29"/>
      <c r="G126" s="32"/>
      <c r="H126" s="33"/>
      <c r="J126" s="29"/>
      <c r="K126" s="65"/>
    </row>
    <row r="127" spans="2:11" x14ac:dyDescent="0.3">
      <c r="B127" s="52"/>
      <c r="C127" s="30" t="str">
        <f>IF(B127="","",IFERROR(INDEX(Playerbase[FULL NAME],MATCH(B127,Playerbase[NZCF ID],0)),"Check NZCF ID"))</f>
        <v/>
      </c>
      <c r="D127" s="31" t="str">
        <f>IF(B127="","",IFERROR(INDEX(Playerbase[FIDE ID],MATCH(B127,Playerbase[NZCF ID],0)),"Check ID"))</f>
        <v/>
      </c>
      <c r="F127" s="29"/>
      <c r="G127" s="32"/>
      <c r="H127" s="33"/>
      <c r="J127" s="29"/>
      <c r="K127" s="65"/>
    </row>
    <row r="128" spans="2:11" x14ac:dyDescent="0.3">
      <c r="B128" s="52"/>
      <c r="C128" s="30" t="str">
        <f>IF(B128="","",IFERROR(INDEX(Playerbase[FULL NAME],MATCH(B128,Playerbase[NZCF ID],0)),"Check NZCF ID"))</f>
        <v/>
      </c>
      <c r="D128" s="31" t="str">
        <f>IF(B128="","",IFERROR(INDEX(Playerbase[FIDE ID],MATCH(B128,Playerbase[NZCF ID],0)),"Check ID"))</f>
        <v/>
      </c>
      <c r="F128" s="29"/>
      <c r="G128" s="32"/>
      <c r="H128" s="33"/>
      <c r="J128" s="29"/>
      <c r="K128" s="65"/>
    </row>
    <row r="129" spans="2:11" x14ac:dyDescent="0.3">
      <c r="B129" s="52"/>
      <c r="C129" s="30" t="str">
        <f>IF(B129="","",IFERROR(INDEX(Playerbase[FULL NAME],MATCH(B129,Playerbase[NZCF ID],0)),"Check NZCF ID"))</f>
        <v/>
      </c>
      <c r="D129" s="31" t="str">
        <f>IF(B129="","",IFERROR(INDEX(Playerbase[FIDE ID],MATCH(B129,Playerbase[NZCF ID],0)),"Check ID"))</f>
        <v/>
      </c>
      <c r="F129" s="29"/>
      <c r="G129" s="32"/>
      <c r="H129" s="33"/>
      <c r="J129" s="29"/>
      <c r="K129" s="65"/>
    </row>
    <row r="130" spans="2:11" x14ac:dyDescent="0.3">
      <c r="B130" s="52"/>
      <c r="C130" s="30" t="str">
        <f>IF(B130="","",IFERROR(INDEX(Playerbase[FULL NAME],MATCH(B130,Playerbase[NZCF ID],0)),"Check NZCF ID"))</f>
        <v/>
      </c>
      <c r="D130" s="31" t="str">
        <f>IF(B130="","",IFERROR(INDEX(Playerbase[FIDE ID],MATCH(B130,Playerbase[NZCF ID],0)),"Check ID"))</f>
        <v/>
      </c>
      <c r="F130" s="29"/>
      <c r="G130" s="32"/>
      <c r="H130" s="33"/>
      <c r="J130" s="29"/>
      <c r="K130" s="65"/>
    </row>
    <row r="131" spans="2:11" x14ac:dyDescent="0.3">
      <c r="B131" s="52"/>
      <c r="C131" s="30" t="str">
        <f>IF(B131="","",IFERROR(INDEX(Playerbase[FULL NAME],MATCH(B131,Playerbase[NZCF ID],0)),"Check NZCF ID"))</f>
        <v/>
      </c>
      <c r="D131" s="31" t="str">
        <f>IF(B131="","",IFERROR(INDEX(Playerbase[FIDE ID],MATCH(B131,Playerbase[NZCF ID],0)),"Check ID"))</f>
        <v/>
      </c>
      <c r="F131" s="29"/>
      <c r="G131" s="32"/>
      <c r="H131" s="33"/>
      <c r="J131" s="29"/>
      <c r="K131" s="65"/>
    </row>
    <row r="132" spans="2:11" x14ac:dyDescent="0.3">
      <c r="B132" s="52"/>
      <c r="C132" s="30" t="str">
        <f>IF(B132="","",IFERROR(INDEX(Playerbase[FULL NAME],MATCH(B132,Playerbase[NZCF ID],0)),"Check NZCF ID"))</f>
        <v/>
      </c>
      <c r="D132" s="31" t="str">
        <f>IF(B132="","",IFERROR(INDEX(Playerbase[FIDE ID],MATCH(B132,Playerbase[NZCF ID],0)),"Check ID"))</f>
        <v/>
      </c>
      <c r="F132" s="29"/>
      <c r="G132" s="32"/>
      <c r="H132" s="33"/>
      <c r="J132" s="29"/>
      <c r="K132" s="65"/>
    </row>
    <row r="133" spans="2:11" x14ac:dyDescent="0.3">
      <c r="B133" s="52"/>
      <c r="C133" s="30" t="str">
        <f>IF(B133="","",IFERROR(INDEX(Playerbase[FULL NAME],MATCH(B133,Playerbase[NZCF ID],0)),"Check NZCF ID"))</f>
        <v/>
      </c>
      <c r="D133" s="31" t="str">
        <f>IF(B133="","",IFERROR(INDEX(Playerbase[FIDE ID],MATCH(B133,Playerbase[NZCF ID],0)),"Check ID"))</f>
        <v/>
      </c>
      <c r="F133" s="29"/>
      <c r="G133" s="32"/>
      <c r="H133" s="33"/>
      <c r="J133" s="29"/>
      <c r="K133" s="65"/>
    </row>
    <row r="134" spans="2:11" x14ac:dyDescent="0.3">
      <c r="B134" s="52"/>
      <c r="C134" s="30" t="str">
        <f>IF(B134="","",IFERROR(INDEX(Playerbase[FULL NAME],MATCH(B134,Playerbase[NZCF ID],0)),"Check NZCF ID"))</f>
        <v/>
      </c>
      <c r="D134" s="31" t="str">
        <f>IF(B134="","",IFERROR(INDEX(Playerbase[FIDE ID],MATCH(B134,Playerbase[NZCF ID],0)),"Check ID"))</f>
        <v/>
      </c>
      <c r="F134" s="29"/>
      <c r="G134" s="32"/>
      <c r="H134" s="33"/>
      <c r="J134" s="29"/>
      <c r="K134" s="65"/>
    </row>
    <row r="135" spans="2:11" x14ac:dyDescent="0.3">
      <c r="B135" s="52"/>
      <c r="C135" s="30" t="str">
        <f>IF(B135="","",IFERROR(INDEX(Playerbase[FULL NAME],MATCH(B135,Playerbase[NZCF ID],0)),"Check NZCF ID"))</f>
        <v/>
      </c>
      <c r="D135" s="31" t="str">
        <f>IF(B135="","",IFERROR(INDEX(Playerbase[FIDE ID],MATCH(B135,Playerbase[NZCF ID],0)),"Check ID"))</f>
        <v/>
      </c>
      <c r="F135" s="29"/>
      <c r="G135" s="32"/>
      <c r="H135" s="33"/>
      <c r="J135" s="29"/>
      <c r="K135" s="65"/>
    </row>
    <row r="136" spans="2:11" x14ac:dyDescent="0.3">
      <c r="B136" s="52"/>
      <c r="C136" s="30" t="str">
        <f>IF(B136="","",IFERROR(INDEX(Playerbase[FULL NAME],MATCH(B136,Playerbase[NZCF ID],0)),"Check NZCF ID"))</f>
        <v/>
      </c>
      <c r="D136" s="31" t="str">
        <f>IF(B136="","",IFERROR(INDEX(Playerbase[FIDE ID],MATCH(B136,Playerbase[NZCF ID],0)),"Check ID"))</f>
        <v/>
      </c>
      <c r="F136" s="29"/>
      <c r="G136" s="32"/>
      <c r="H136" s="33"/>
      <c r="J136" s="29"/>
      <c r="K136" s="65"/>
    </row>
    <row r="137" spans="2:11" x14ac:dyDescent="0.3">
      <c r="B137" s="52"/>
      <c r="C137" s="30" t="str">
        <f>IF(B137="","",IFERROR(INDEX(Playerbase[FULL NAME],MATCH(B137,Playerbase[NZCF ID],0)),"Check NZCF ID"))</f>
        <v/>
      </c>
      <c r="D137" s="31" t="str">
        <f>IF(B137="","",IFERROR(INDEX(Playerbase[FIDE ID],MATCH(B137,Playerbase[NZCF ID],0)),"Check ID"))</f>
        <v/>
      </c>
      <c r="F137" s="29"/>
      <c r="G137" s="32"/>
      <c r="H137" s="33"/>
      <c r="J137" s="29"/>
      <c r="K137" s="65"/>
    </row>
    <row r="138" spans="2:11" x14ac:dyDescent="0.3">
      <c r="B138" s="52"/>
      <c r="C138" s="30" t="str">
        <f>IF(B138="","",IFERROR(INDEX(Playerbase[FULL NAME],MATCH(B138,Playerbase[NZCF ID],0)),"Check NZCF ID"))</f>
        <v/>
      </c>
      <c r="D138" s="31" t="str">
        <f>IF(B138="","",IFERROR(INDEX(Playerbase[FIDE ID],MATCH(B138,Playerbase[NZCF ID],0)),"Check ID"))</f>
        <v/>
      </c>
      <c r="F138" s="29"/>
      <c r="G138" s="32"/>
      <c r="H138" s="33"/>
      <c r="J138" s="29"/>
      <c r="K138" s="65"/>
    </row>
    <row r="139" spans="2:11" x14ac:dyDescent="0.3">
      <c r="B139" s="52"/>
      <c r="C139" s="30" t="str">
        <f>IF(B139="","",IFERROR(INDEX(Playerbase[FULL NAME],MATCH(B139,Playerbase[NZCF ID],0)),"Check NZCF ID"))</f>
        <v/>
      </c>
      <c r="D139" s="31" t="str">
        <f>IF(B139="","",IFERROR(INDEX(Playerbase[FIDE ID],MATCH(B139,Playerbase[NZCF ID],0)),"Check ID"))</f>
        <v/>
      </c>
      <c r="F139" s="29"/>
      <c r="G139" s="32"/>
      <c r="H139" s="33"/>
      <c r="J139" s="29"/>
      <c r="K139" s="65"/>
    </row>
    <row r="140" spans="2:11" x14ac:dyDescent="0.3">
      <c r="B140" s="52"/>
      <c r="C140" s="30" t="str">
        <f>IF(B140="","",IFERROR(INDEX(Playerbase[FULL NAME],MATCH(B140,Playerbase[NZCF ID],0)),"Check NZCF ID"))</f>
        <v/>
      </c>
      <c r="D140" s="31" t="str">
        <f>IF(B140="","",IFERROR(INDEX(Playerbase[FIDE ID],MATCH(B140,Playerbase[NZCF ID],0)),"Check ID"))</f>
        <v/>
      </c>
      <c r="F140" s="29"/>
      <c r="G140" s="32"/>
      <c r="H140" s="33"/>
      <c r="J140" s="29"/>
      <c r="K140" s="65"/>
    </row>
    <row r="141" spans="2:11" x14ac:dyDescent="0.3">
      <c r="B141" s="52"/>
      <c r="C141" s="30" t="str">
        <f>IF(B141="","",IFERROR(INDEX(Playerbase[FULL NAME],MATCH(B141,Playerbase[NZCF ID],0)),"Check NZCF ID"))</f>
        <v/>
      </c>
      <c r="D141" s="31" t="str">
        <f>IF(B141="","",IFERROR(INDEX(Playerbase[FIDE ID],MATCH(B141,Playerbase[NZCF ID],0)),"Check ID"))</f>
        <v/>
      </c>
      <c r="F141" s="29"/>
      <c r="G141" s="32"/>
      <c r="H141" s="33"/>
      <c r="J141" s="29"/>
      <c r="K141" s="65"/>
    </row>
    <row r="142" spans="2:11" x14ac:dyDescent="0.3">
      <c r="B142" s="52"/>
      <c r="C142" s="30" t="str">
        <f>IF(B142="","",IFERROR(INDEX(Playerbase[FULL NAME],MATCH(B142,Playerbase[NZCF ID],0)),"Check NZCF ID"))</f>
        <v/>
      </c>
      <c r="D142" s="31" t="str">
        <f>IF(B142="","",IFERROR(INDEX(Playerbase[FIDE ID],MATCH(B142,Playerbase[NZCF ID],0)),"Check ID"))</f>
        <v/>
      </c>
      <c r="F142" s="29"/>
      <c r="G142" s="32"/>
      <c r="H142" s="33"/>
      <c r="J142" s="29"/>
      <c r="K142" s="65"/>
    </row>
    <row r="143" spans="2:11" x14ac:dyDescent="0.3">
      <c r="B143" s="52"/>
      <c r="C143" s="30" t="str">
        <f>IF(B143="","",IFERROR(INDEX(Playerbase[FULL NAME],MATCH(B143,Playerbase[NZCF ID],0)),"Check NZCF ID"))</f>
        <v/>
      </c>
      <c r="D143" s="31" t="str">
        <f>IF(B143="","",IFERROR(INDEX(Playerbase[FIDE ID],MATCH(B143,Playerbase[NZCF ID],0)),"Check ID"))</f>
        <v/>
      </c>
      <c r="F143" s="29"/>
      <c r="G143" s="32"/>
      <c r="H143" s="33"/>
      <c r="J143" s="29"/>
      <c r="K143" s="65"/>
    </row>
    <row r="144" spans="2:11" x14ac:dyDescent="0.3">
      <c r="B144" s="52"/>
      <c r="C144" s="30" t="str">
        <f>IF(B144="","",IFERROR(INDEX(Playerbase[FULL NAME],MATCH(B144,Playerbase[NZCF ID],0)),"Check NZCF ID"))</f>
        <v/>
      </c>
      <c r="D144" s="31" t="str">
        <f>IF(B144="","",IFERROR(INDEX(Playerbase[FIDE ID],MATCH(B144,Playerbase[NZCF ID],0)),"Check ID"))</f>
        <v/>
      </c>
      <c r="F144" s="29"/>
      <c r="G144" s="32"/>
      <c r="H144" s="33"/>
      <c r="J144" s="29"/>
      <c r="K144" s="65"/>
    </row>
    <row r="145" spans="2:11" x14ac:dyDescent="0.3">
      <c r="B145" s="52"/>
      <c r="C145" s="30" t="str">
        <f>IF(B145="","",IFERROR(INDEX(Playerbase[FULL NAME],MATCH(B145,Playerbase[NZCF ID],0)),"Check NZCF ID"))</f>
        <v/>
      </c>
      <c r="D145" s="31" t="str">
        <f>IF(B145="","",IFERROR(INDEX(Playerbase[FIDE ID],MATCH(B145,Playerbase[NZCF ID],0)),"Check ID"))</f>
        <v/>
      </c>
      <c r="F145" s="29"/>
      <c r="G145" s="32"/>
      <c r="H145" s="33"/>
      <c r="J145" s="29"/>
      <c r="K145" s="65"/>
    </row>
    <row r="146" spans="2:11" x14ac:dyDescent="0.3">
      <c r="B146" s="52"/>
      <c r="C146" s="30" t="str">
        <f>IF(B146="","",IFERROR(INDEX(Playerbase[FULL NAME],MATCH(B146,Playerbase[NZCF ID],0)),"Check NZCF ID"))</f>
        <v/>
      </c>
      <c r="D146" s="31" t="str">
        <f>IF(B146="","",IFERROR(INDEX(Playerbase[FIDE ID],MATCH(B146,Playerbase[NZCF ID],0)),"Check ID"))</f>
        <v/>
      </c>
      <c r="F146" s="29"/>
      <c r="G146" s="32"/>
      <c r="H146" s="33"/>
      <c r="J146" s="29"/>
      <c r="K146" s="65"/>
    </row>
    <row r="147" spans="2:11" x14ac:dyDescent="0.3">
      <c r="B147" s="52"/>
      <c r="C147" s="30" t="str">
        <f>IF(B147="","",IFERROR(INDEX(Playerbase[FULL NAME],MATCH(B147,Playerbase[NZCF ID],0)),"Check NZCF ID"))</f>
        <v/>
      </c>
      <c r="D147" s="31" t="str">
        <f>IF(B147="","",IFERROR(INDEX(Playerbase[FIDE ID],MATCH(B147,Playerbase[NZCF ID],0)),"Check ID"))</f>
        <v/>
      </c>
      <c r="F147" s="29"/>
      <c r="G147" s="32"/>
      <c r="H147" s="33"/>
      <c r="J147" s="29"/>
      <c r="K147" s="65"/>
    </row>
    <row r="148" spans="2:11" x14ac:dyDescent="0.3">
      <c r="B148" s="52"/>
      <c r="C148" s="30" t="str">
        <f>IF(B148="","",IFERROR(INDEX(Playerbase[FULL NAME],MATCH(B148,Playerbase[NZCF ID],0)),"Check NZCF ID"))</f>
        <v/>
      </c>
      <c r="D148" s="31" t="str">
        <f>IF(B148="","",IFERROR(INDEX(Playerbase[FIDE ID],MATCH(B148,Playerbase[NZCF ID],0)),"Check ID"))</f>
        <v/>
      </c>
      <c r="F148" s="29"/>
      <c r="G148" s="32"/>
      <c r="H148" s="33"/>
      <c r="J148" s="29"/>
      <c r="K148" s="65"/>
    </row>
    <row r="149" spans="2:11" x14ac:dyDescent="0.3">
      <c r="B149" s="52"/>
      <c r="C149" s="30" t="str">
        <f>IF(B149="","",IFERROR(INDEX(Playerbase[FULL NAME],MATCH(B149,Playerbase[NZCF ID],0)),"Check NZCF ID"))</f>
        <v/>
      </c>
      <c r="D149" s="31" t="str">
        <f>IF(B149="","",IFERROR(INDEX(Playerbase[FIDE ID],MATCH(B149,Playerbase[NZCF ID],0)),"Check ID"))</f>
        <v/>
      </c>
      <c r="F149" s="29"/>
      <c r="G149" s="32"/>
      <c r="H149" s="33"/>
      <c r="J149" s="29"/>
      <c r="K149" s="65"/>
    </row>
    <row r="150" spans="2:11" x14ac:dyDescent="0.3">
      <c r="B150" s="52"/>
      <c r="C150" s="30" t="str">
        <f>IF(B150="","",IFERROR(INDEX(Playerbase[FULL NAME],MATCH(B150,Playerbase[NZCF ID],0)),"Check NZCF ID"))</f>
        <v/>
      </c>
      <c r="D150" s="31" t="str">
        <f>IF(B150="","",IFERROR(INDEX(Playerbase[FIDE ID],MATCH(B150,Playerbase[NZCF ID],0)),"Check ID"))</f>
        <v/>
      </c>
      <c r="F150" s="29"/>
      <c r="G150" s="32"/>
      <c r="H150" s="33"/>
      <c r="J150" s="29"/>
      <c r="K150" s="65"/>
    </row>
    <row r="151" spans="2:11" x14ac:dyDescent="0.3">
      <c r="B151" s="52"/>
      <c r="C151" s="30" t="str">
        <f>IF(B151="","",IFERROR(INDEX(Playerbase[FULL NAME],MATCH(B151,Playerbase[NZCF ID],0)),"Check NZCF ID"))</f>
        <v/>
      </c>
      <c r="D151" s="31" t="str">
        <f>IF(B151="","",IFERROR(INDEX(Playerbase[FIDE ID],MATCH(B151,Playerbase[NZCF ID],0)),"Check ID"))</f>
        <v/>
      </c>
      <c r="F151" s="29"/>
      <c r="G151" s="32"/>
      <c r="H151" s="33"/>
      <c r="J151" s="29"/>
      <c r="K151" s="65"/>
    </row>
    <row r="152" spans="2:11" x14ac:dyDescent="0.3">
      <c r="B152" s="52"/>
      <c r="C152" s="30" t="str">
        <f>IF(B152="","",IFERROR(INDEX(Playerbase[FULL NAME],MATCH(B152,Playerbase[NZCF ID],0)),"Check NZCF ID"))</f>
        <v/>
      </c>
      <c r="D152" s="31" t="str">
        <f>IF(B152="","",IFERROR(INDEX(Playerbase[FIDE ID],MATCH(B152,Playerbase[NZCF ID],0)),"Check ID"))</f>
        <v/>
      </c>
      <c r="F152" s="29"/>
      <c r="G152" s="32"/>
      <c r="H152" s="33"/>
      <c r="J152" s="29"/>
      <c r="K152" s="65"/>
    </row>
    <row r="153" spans="2:11" x14ac:dyDescent="0.3">
      <c r="B153" s="52"/>
      <c r="C153" s="30" t="str">
        <f>IF(B153="","",IFERROR(INDEX(Playerbase[FULL NAME],MATCH(B153,Playerbase[NZCF ID],0)),"Check NZCF ID"))</f>
        <v/>
      </c>
      <c r="D153" s="31" t="str">
        <f>IF(B153="","",IFERROR(INDEX(Playerbase[FIDE ID],MATCH(B153,Playerbase[NZCF ID],0)),"Check ID"))</f>
        <v/>
      </c>
      <c r="F153" s="29"/>
      <c r="G153" s="32"/>
      <c r="H153" s="33"/>
      <c r="J153" s="29"/>
      <c r="K153" s="65"/>
    </row>
    <row r="154" spans="2:11" x14ac:dyDescent="0.3">
      <c r="B154" s="52"/>
      <c r="C154" s="30" t="str">
        <f>IF(B154="","",IFERROR(INDEX(Playerbase[FULL NAME],MATCH(B154,Playerbase[NZCF ID],0)),"Check NZCF ID"))</f>
        <v/>
      </c>
      <c r="D154" s="31" t="str">
        <f>IF(B154="","",IFERROR(INDEX(Playerbase[FIDE ID],MATCH(B154,Playerbase[NZCF ID],0)),"Check ID"))</f>
        <v/>
      </c>
      <c r="F154" s="29"/>
      <c r="G154" s="32"/>
      <c r="H154" s="33"/>
      <c r="J154" s="29"/>
      <c r="K154" s="65"/>
    </row>
    <row r="155" spans="2:11" x14ac:dyDescent="0.3">
      <c r="B155" s="52"/>
      <c r="C155" s="30" t="str">
        <f>IF(B155="","",IFERROR(INDEX(Playerbase[FULL NAME],MATCH(B155,Playerbase[NZCF ID],0)),"Check NZCF ID"))</f>
        <v/>
      </c>
      <c r="D155" s="31" t="str">
        <f>IF(B155="","",IFERROR(INDEX(Playerbase[FIDE ID],MATCH(B155,Playerbase[NZCF ID],0)),"Check ID"))</f>
        <v/>
      </c>
      <c r="F155" s="29"/>
      <c r="G155" s="32"/>
      <c r="H155" s="33"/>
      <c r="J155" s="29"/>
      <c r="K155" s="65"/>
    </row>
    <row r="156" spans="2:11" x14ac:dyDescent="0.3">
      <c r="B156" s="52"/>
      <c r="C156" s="30" t="str">
        <f>IF(B156="","",IFERROR(INDEX(Playerbase[FULL NAME],MATCH(B156,Playerbase[NZCF ID],0)),"Check NZCF ID"))</f>
        <v/>
      </c>
      <c r="D156" s="31" t="str">
        <f>IF(B156="","",IFERROR(INDEX(Playerbase[FIDE ID],MATCH(B156,Playerbase[NZCF ID],0)),"Check ID"))</f>
        <v/>
      </c>
      <c r="F156" s="29"/>
      <c r="G156" s="32"/>
      <c r="H156" s="33"/>
      <c r="J156" s="29"/>
      <c r="K156" s="65"/>
    </row>
    <row r="157" spans="2:11" x14ac:dyDescent="0.3">
      <c r="B157" s="52"/>
      <c r="C157" s="30" t="str">
        <f>IF(B157="","",IFERROR(INDEX(Playerbase[FULL NAME],MATCH(B157,Playerbase[NZCF ID],0)),"Check NZCF ID"))</f>
        <v/>
      </c>
      <c r="D157" s="31" t="str">
        <f>IF(B157="","",IFERROR(INDEX(Playerbase[FIDE ID],MATCH(B157,Playerbase[NZCF ID],0)),"Check ID"))</f>
        <v/>
      </c>
      <c r="F157" s="29"/>
      <c r="G157" s="32"/>
      <c r="H157" s="33"/>
      <c r="J157" s="29"/>
      <c r="K157" s="65"/>
    </row>
    <row r="158" spans="2:11" x14ac:dyDescent="0.3">
      <c r="B158" s="52"/>
      <c r="C158" s="30" t="str">
        <f>IF(B158="","",IFERROR(INDEX(Playerbase[FULL NAME],MATCH(B158,Playerbase[NZCF ID],0)),"Check NZCF ID"))</f>
        <v/>
      </c>
      <c r="D158" s="31" t="str">
        <f>IF(B158="","",IFERROR(INDEX(Playerbase[FIDE ID],MATCH(B158,Playerbase[NZCF ID],0)),"Check ID"))</f>
        <v/>
      </c>
      <c r="F158" s="29"/>
      <c r="G158" s="32"/>
      <c r="H158" s="33"/>
      <c r="J158" s="29"/>
      <c r="K158" s="65"/>
    </row>
    <row r="159" spans="2:11" x14ac:dyDescent="0.3">
      <c r="B159" s="52"/>
      <c r="C159" s="30" t="str">
        <f>IF(B159="","",IFERROR(INDEX(Playerbase[FULL NAME],MATCH(B159,Playerbase[NZCF ID],0)),"Check NZCF ID"))</f>
        <v/>
      </c>
      <c r="D159" s="31" t="str">
        <f>IF(B159="","",IFERROR(INDEX(Playerbase[FIDE ID],MATCH(B159,Playerbase[NZCF ID],0)),"Check ID"))</f>
        <v/>
      </c>
      <c r="F159" s="29"/>
      <c r="G159" s="32"/>
      <c r="H159" s="33"/>
      <c r="J159" s="29"/>
      <c r="K159" s="65"/>
    </row>
    <row r="160" spans="2:11" x14ac:dyDescent="0.3">
      <c r="B160" s="52"/>
      <c r="C160" s="30" t="str">
        <f>IF(B160="","",IFERROR(INDEX(Playerbase[FULL NAME],MATCH(B160,Playerbase[NZCF ID],0)),"Check NZCF ID"))</f>
        <v/>
      </c>
      <c r="D160" s="31" t="str">
        <f>IF(B160="","",IFERROR(INDEX(Playerbase[FIDE ID],MATCH(B160,Playerbase[NZCF ID],0)),"Check ID"))</f>
        <v/>
      </c>
      <c r="F160" s="29"/>
      <c r="G160" s="32"/>
      <c r="H160" s="33"/>
      <c r="J160" s="29"/>
      <c r="K160" s="65"/>
    </row>
    <row r="161" spans="2:11" x14ac:dyDescent="0.3">
      <c r="B161" s="52"/>
      <c r="C161" s="30" t="str">
        <f>IF(B161="","",IFERROR(INDEX(Playerbase[FULL NAME],MATCH(B161,Playerbase[NZCF ID],0)),"Check NZCF ID"))</f>
        <v/>
      </c>
      <c r="D161" s="31" t="str">
        <f>IF(B161="","",IFERROR(INDEX(Playerbase[FIDE ID],MATCH(B161,Playerbase[NZCF ID],0)),"Check ID"))</f>
        <v/>
      </c>
      <c r="F161" s="29"/>
      <c r="G161" s="32"/>
      <c r="H161" s="33"/>
      <c r="J161" s="29"/>
      <c r="K161" s="65"/>
    </row>
    <row r="162" spans="2:11" x14ac:dyDescent="0.3">
      <c r="B162" s="52"/>
      <c r="C162" s="30" t="str">
        <f>IF(B162="","",IFERROR(INDEX(Playerbase[FULL NAME],MATCH(B162,Playerbase[NZCF ID],0)),"Check NZCF ID"))</f>
        <v/>
      </c>
      <c r="D162" s="31" t="str">
        <f>IF(B162="","",IFERROR(INDEX(Playerbase[FIDE ID],MATCH(B162,Playerbase[NZCF ID],0)),"Check ID"))</f>
        <v/>
      </c>
      <c r="F162" s="29"/>
      <c r="G162" s="32"/>
      <c r="H162" s="33"/>
      <c r="J162" s="29"/>
      <c r="K162" s="65"/>
    </row>
    <row r="163" spans="2:11" x14ac:dyDescent="0.3">
      <c r="B163" s="52"/>
      <c r="C163" s="30" t="str">
        <f>IF(B163="","",IFERROR(INDEX(Playerbase[FULL NAME],MATCH(B163,Playerbase[NZCF ID],0)),"Check NZCF ID"))</f>
        <v/>
      </c>
      <c r="D163" s="31" t="str">
        <f>IF(B163="","",IFERROR(INDEX(Playerbase[FIDE ID],MATCH(B163,Playerbase[NZCF ID],0)),"Check ID"))</f>
        <v/>
      </c>
      <c r="F163" s="29"/>
      <c r="G163" s="32"/>
      <c r="H163" s="33"/>
      <c r="J163" s="29"/>
      <c r="K163" s="65"/>
    </row>
    <row r="164" spans="2:11" x14ac:dyDescent="0.3">
      <c r="B164" s="52"/>
      <c r="C164" s="30" t="str">
        <f>IF(B164="","",IFERROR(INDEX(Playerbase[FULL NAME],MATCH(B164,Playerbase[NZCF ID],0)),"Check NZCF ID"))</f>
        <v/>
      </c>
      <c r="D164" s="31" t="str">
        <f>IF(B164="","",IFERROR(INDEX(Playerbase[FIDE ID],MATCH(B164,Playerbase[NZCF ID],0)),"Check ID"))</f>
        <v/>
      </c>
      <c r="F164" s="29"/>
      <c r="G164" s="32"/>
      <c r="H164" s="33"/>
      <c r="J164" s="29"/>
      <c r="K164" s="65"/>
    </row>
    <row r="165" spans="2:11" x14ac:dyDescent="0.3">
      <c r="B165" s="52"/>
      <c r="C165" s="30" t="str">
        <f>IF(B165="","",IFERROR(INDEX(Playerbase[FULL NAME],MATCH(B165,Playerbase[NZCF ID],0)),"Check NZCF ID"))</f>
        <v/>
      </c>
      <c r="D165" s="31" t="str">
        <f>IF(B165="","",IFERROR(INDEX(Playerbase[FIDE ID],MATCH(B165,Playerbase[NZCF ID],0)),"Check ID"))</f>
        <v/>
      </c>
      <c r="F165" s="29"/>
      <c r="G165" s="32"/>
      <c r="H165" s="33"/>
      <c r="J165" s="29"/>
      <c r="K165" s="65"/>
    </row>
    <row r="166" spans="2:11" x14ac:dyDescent="0.3">
      <c r="B166" s="52"/>
      <c r="C166" s="30" t="str">
        <f>IF(B166="","",IFERROR(INDEX(Playerbase[FULL NAME],MATCH(B166,Playerbase[NZCF ID],0)),"Check NZCF ID"))</f>
        <v/>
      </c>
      <c r="D166" s="31" t="str">
        <f>IF(B166="","",IFERROR(INDEX(Playerbase[FIDE ID],MATCH(B166,Playerbase[NZCF ID],0)),"Check ID"))</f>
        <v/>
      </c>
      <c r="F166" s="29"/>
      <c r="G166" s="32"/>
      <c r="H166" s="33"/>
      <c r="J166" s="29"/>
      <c r="K166" s="65"/>
    </row>
    <row r="167" spans="2:11" x14ac:dyDescent="0.3">
      <c r="B167" s="52"/>
      <c r="C167" s="30" t="str">
        <f>IF(B167="","",IFERROR(INDEX(Playerbase[FULL NAME],MATCH(B167,Playerbase[NZCF ID],0)),"Check NZCF ID"))</f>
        <v/>
      </c>
      <c r="D167" s="31" t="str">
        <f>IF(B167="","",IFERROR(INDEX(Playerbase[FIDE ID],MATCH(B167,Playerbase[NZCF ID],0)),"Check ID"))</f>
        <v/>
      </c>
      <c r="F167" s="29"/>
      <c r="G167" s="32"/>
      <c r="H167" s="33"/>
      <c r="J167" s="29"/>
      <c r="K167" s="65"/>
    </row>
    <row r="168" spans="2:11" x14ac:dyDescent="0.3">
      <c r="B168" s="52"/>
      <c r="C168" s="30" t="str">
        <f>IF(B168="","",IFERROR(INDEX(Playerbase[FULL NAME],MATCH(B168,Playerbase[NZCF ID],0)),"Check NZCF ID"))</f>
        <v/>
      </c>
      <c r="D168" s="31" t="str">
        <f>IF(B168="","",IFERROR(INDEX(Playerbase[FIDE ID],MATCH(B168,Playerbase[NZCF ID],0)),"Check ID"))</f>
        <v/>
      </c>
      <c r="F168" s="29"/>
      <c r="G168" s="32"/>
      <c r="H168" s="33"/>
      <c r="J168" s="29"/>
      <c r="K168" s="65"/>
    </row>
    <row r="169" spans="2:11" x14ac:dyDescent="0.3">
      <c r="B169" s="52"/>
      <c r="C169" s="30" t="str">
        <f>IF(B169="","",IFERROR(INDEX(Playerbase[FULL NAME],MATCH(B169,Playerbase[NZCF ID],0)),"Check NZCF ID"))</f>
        <v/>
      </c>
      <c r="D169" s="31" t="str">
        <f>IF(B169="","",IFERROR(INDEX(Playerbase[FIDE ID],MATCH(B169,Playerbase[NZCF ID],0)),"Check ID"))</f>
        <v/>
      </c>
      <c r="F169" s="29"/>
      <c r="G169" s="32"/>
      <c r="H169" s="33"/>
      <c r="J169" s="29"/>
      <c r="K169" s="65"/>
    </row>
    <row r="170" spans="2:11" x14ac:dyDescent="0.3">
      <c r="B170" s="52"/>
      <c r="C170" s="30" t="str">
        <f>IF(B170="","",IFERROR(INDEX(Playerbase[FULL NAME],MATCH(B170,Playerbase[NZCF ID],0)),"Check NZCF ID"))</f>
        <v/>
      </c>
      <c r="D170" s="31" t="str">
        <f>IF(B170="","",IFERROR(INDEX(Playerbase[FIDE ID],MATCH(B170,Playerbase[NZCF ID],0)),"Check ID"))</f>
        <v/>
      </c>
      <c r="F170" s="29"/>
      <c r="G170" s="32"/>
      <c r="H170" s="33"/>
      <c r="J170" s="29"/>
      <c r="K170" s="65"/>
    </row>
    <row r="171" spans="2:11" x14ac:dyDescent="0.3">
      <c r="B171" s="52"/>
      <c r="C171" s="30" t="str">
        <f>IF(B171="","",IFERROR(INDEX(Playerbase[FULL NAME],MATCH(B171,Playerbase[NZCF ID],0)),"Check NZCF ID"))</f>
        <v/>
      </c>
      <c r="D171" s="31" t="str">
        <f>IF(B171="","",IFERROR(INDEX(Playerbase[FIDE ID],MATCH(B171,Playerbase[NZCF ID],0)),"Check ID"))</f>
        <v/>
      </c>
      <c r="F171" s="29"/>
      <c r="G171" s="32"/>
      <c r="H171" s="33"/>
      <c r="J171" s="29"/>
      <c r="K171" s="65"/>
    </row>
    <row r="172" spans="2:11" x14ac:dyDescent="0.3">
      <c r="B172" s="52"/>
      <c r="C172" s="30" t="str">
        <f>IF(B172="","",IFERROR(INDEX(Playerbase[FULL NAME],MATCH(B172,Playerbase[NZCF ID],0)),"Check NZCF ID"))</f>
        <v/>
      </c>
      <c r="D172" s="31" t="str">
        <f>IF(B172="","",IFERROR(INDEX(Playerbase[FIDE ID],MATCH(B172,Playerbase[NZCF ID],0)),"Check ID"))</f>
        <v/>
      </c>
      <c r="F172" s="29"/>
      <c r="G172" s="32"/>
      <c r="H172" s="33"/>
      <c r="J172" s="29"/>
      <c r="K172" s="65"/>
    </row>
    <row r="173" spans="2:11" x14ac:dyDescent="0.3">
      <c r="B173" s="52"/>
      <c r="C173" s="30" t="str">
        <f>IF(B173="","",IFERROR(INDEX(Playerbase[FULL NAME],MATCH(B173,Playerbase[NZCF ID],0)),"Check NZCF ID"))</f>
        <v/>
      </c>
      <c r="D173" s="31" t="str">
        <f>IF(B173="","",IFERROR(INDEX(Playerbase[FIDE ID],MATCH(B173,Playerbase[NZCF ID],0)),"Check ID"))</f>
        <v/>
      </c>
      <c r="F173" s="29"/>
      <c r="G173" s="32"/>
      <c r="H173" s="33"/>
      <c r="J173" s="29"/>
      <c r="K173" s="65"/>
    </row>
    <row r="174" spans="2:11" x14ac:dyDescent="0.3">
      <c r="B174" s="52"/>
      <c r="C174" s="30" t="str">
        <f>IF(B174="","",IFERROR(INDEX(Playerbase[FULL NAME],MATCH(B174,Playerbase[NZCF ID],0)),"Check NZCF ID"))</f>
        <v/>
      </c>
      <c r="D174" s="31" t="str">
        <f>IF(B174="","",IFERROR(INDEX(Playerbase[FIDE ID],MATCH(B174,Playerbase[NZCF ID],0)),"Check ID"))</f>
        <v/>
      </c>
      <c r="F174" s="29"/>
      <c r="G174" s="32"/>
      <c r="H174" s="33"/>
      <c r="J174" s="29"/>
      <c r="K174" s="65"/>
    </row>
    <row r="175" spans="2:11" x14ac:dyDescent="0.3">
      <c r="B175" s="52"/>
      <c r="C175" s="30" t="str">
        <f>IF(B175="","",IFERROR(INDEX(Playerbase[FULL NAME],MATCH(B175,Playerbase[NZCF ID],0)),"Check NZCF ID"))</f>
        <v/>
      </c>
      <c r="D175" s="31" t="str">
        <f>IF(B175="","",IFERROR(INDEX(Playerbase[FIDE ID],MATCH(B175,Playerbase[NZCF ID],0)),"Check ID"))</f>
        <v/>
      </c>
      <c r="F175" s="29"/>
      <c r="G175" s="32"/>
      <c r="H175" s="33"/>
      <c r="J175" s="29"/>
      <c r="K175" s="65"/>
    </row>
    <row r="176" spans="2:11" x14ac:dyDescent="0.3">
      <c r="B176" s="52"/>
      <c r="C176" s="30" t="str">
        <f>IF(B176="","",IFERROR(INDEX(Playerbase[FULL NAME],MATCH(B176,Playerbase[NZCF ID],0)),"Check NZCF ID"))</f>
        <v/>
      </c>
      <c r="D176" s="31" t="str">
        <f>IF(B176="","",IFERROR(INDEX(Playerbase[FIDE ID],MATCH(B176,Playerbase[NZCF ID],0)),"Check ID"))</f>
        <v/>
      </c>
      <c r="F176" s="29"/>
      <c r="G176" s="32"/>
      <c r="H176" s="33"/>
      <c r="J176" s="29"/>
      <c r="K176" s="65"/>
    </row>
    <row r="177" spans="2:11" x14ac:dyDescent="0.3">
      <c r="B177" s="52"/>
      <c r="C177" s="30" t="str">
        <f>IF(B177="","",IFERROR(INDEX(Playerbase[FULL NAME],MATCH(B177,Playerbase[NZCF ID],0)),"Check NZCF ID"))</f>
        <v/>
      </c>
      <c r="D177" s="31" t="str">
        <f>IF(B177="","",IFERROR(INDEX(Playerbase[FIDE ID],MATCH(B177,Playerbase[NZCF ID],0)),"Check ID"))</f>
        <v/>
      </c>
      <c r="F177" s="29"/>
      <c r="G177" s="32"/>
      <c r="H177" s="33"/>
      <c r="J177" s="29"/>
      <c r="K177" s="65"/>
    </row>
    <row r="178" spans="2:11" x14ac:dyDescent="0.3">
      <c r="B178" s="52"/>
      <c r="C178" s="30" t="str">
        <f>IF(B178="","",IFERROR(INDEX(Playerbase[FULL NAME],MATCH(B178,Playerbase[NZCF ID],0)),"Check NZCF ID"))</f>
        <v/>
      </c>
      <c r="D178" s="31" t="str">
        <f>IF(B178="","",IFERROR(INDEX(Playerbase[FIDE ID],MATCH(B178,Playerbase[NZCF ID],0)),"Check ID"))</f>
        <v/>
      </c>
      <c r="F178" s="29"/>
      <c r="G178" s="32"/>
      <c r="H178" s="33"/>
      <c r="J178" s="29"/>
      <c r="K178" s="65"/>
    </row>
    <row r="179" spans="2:11" x14ac:dyDescent="0.3">
      <c r="B179" s="52"/>
      <c r="C179" s="30" t="str">
        <f>IF(B179="","",IFERROR(INDEX(Playerbase[FULL NAME],MATCH(B179,Playerbase[NZCF ID],0)),"Check NZCF ID"))</f>
        <v/>
      </c>
      <c r="D179" s="31" t="str">
        <f>IF(B179="","",IFERROR(INDEX(Playerbase[FIDE ID],MATCH(B179,Playerbase[NZCF ID],0)),"Check ID"))</f>
        <v/>
      </c>
      <c r="F179" s="29"/>
      <c r="G179" s="32"/>
      <c r="H179" s="33"/>
      <c r="J179" s="29"/>
      <c r="K179" s="65"/>
    </row>
    <row r="180" spans="2:11" x14ac:dyDescent="0.3">
      <c r="B180" s="52"/>
      <c r="C180" s="30" t="str">
        <f>IF(B180="","",IFERROR(INDEX(Playerbase[FULL NAME],MATCH(B180,Playerbase[NZCF ID],0)),"Check NZCF ID"))</f>
        <v/>
      </c>
      <c r="D180" s="31" t="str">
        <f>IF(B180="","",IFERROR(INDEX(Playerbase[FIDE ID],MATCH(B180,Playerbase[NZCF ID],0)),"Check ID"))</f>
        <v/>
      </c>
      <c r="F180" s="29"/>
      <c r="G180" s="32"/>
      <c r="H180" s="33"/>
      <c r="J180" s="29"/>
      <c r="K180" s="65"/>
    </row>
    <row r="181" spans="2:11" x14ac:dyDescent="0.3">
      <c r="B181" s="52"/>
      <c r="C181" s="30" t="str">
        <f>IF(B181="","",IFERROR(INDEX(Playerbase[FULL NAME],MATCH(B181,Playerbase[NZCF ID],0)),"Check NZCF ID"))</f>
        <v/>
      </c>
      <c r="D181" s="31" t="str">
        <f>IF(B181="","",IFERROR(INDEX(Playerbase[FIDE ID],MATCH(B181,Playerbase[NZCF ID],0)),"Check ID"))</f>
        <v/>
      </c>
      <c r="F181" s="29"/>
      <c r="G181" s="32"/>
      <c r="H181" s="33"/>
      <c r="J181" s="29"/>
      <c r="K181" s="65"/>
    </row>
    <row r="182" spans="2:11" x14ac:dyDescent="0.3">
      <c r="B182" s="52"/>
      <c r="C182" s="30" t="str">
        <f>IF(B182="","",IFERROR(INDEX(Playerbase[FULL NAME],MATCH(B182,Playerbase[NZCF ID],0)),"Check NZCF ID"))</f>
        <v/>
      </c>
      <c r="D182" s="31" t="str">
        <f>IF(B182="","",IFERROR(INDEX(Playerbase[FIDE ID],MATCH(B182,Playerbase[NZCF ID],0)),"Check ID"))</f>
        <v/>
      </c>
      <c r="F182" s="29"/>
      <c r="G182" s="32"/>
      <c r="H182" s="33"/>
      <c r="J182" s="29"/>
      <c r="K182" s="65"/>
    </row>
    <row r="183" spans="2:11" x14ac:dyDescent="0.3">
      <c r="B183" s="52"/>
      <c r="C183" s="30" t="str">
        <f>IF(B183="","",IFERROR(INDEX(Playerbase[FULL NAME],MATCH(B183,Playerbase[NZCF ID],0)),"Check NZCF ID"))</f>
        <v/>
      </c>
      <c r="D183" s="31" t="str">
        <f>IF(B183="","",IFERROR(INDEX(Playerbase[FIDE ID],MATCH(B183,Playerbase[NZCF ID],0)),"Check ID"))</f>
        <v/>
      </c>
      <c r="F183" s="29"/>
      <c r="G183" s="32"/>
      <c r="H183" s="33"/>
      <c r="J183" s="29"/>
      <c r="K183" s="65"/>
    </row>
    <row r="184" spans="2:11" x14ac:dyDescent="0.3">
      <c r="B184" s="52"/>
      <c r="C184" s="30" t="str">
        <f>IF(B184="","",IFERROR(INDEX(Playerbase[FULL NAME],MATCH(B184,Playerbase[NZCF ID],0)),"Check NZCF ID"))</f>
        <v/>
      </c>
      <c r="D184" s="31" t="str">
        <f>IF(B184="","",IFERROR(INDEX(Playerbase[FIDE ID],MATCH(B184,Playerbase[NZCF ID],0)),"Check ID"))</f>
        <v/>
      </c>
      <c r="F184" s="29"/>
      <c r="G184" s="32"/>
      <c r="H184" s="33"/>
      <c r="J184" s="29"/>
      <c r="K184" s="65"/>
    </row>
    <row r="185" spans="2:11" x14ac:dyDescent="0.3">
      <c r="B185" s="52"/>
      <c r="C185" s="30" t="str">
        <f>IF(B185="","",IFERROR(INDEX(Playerbase[FULL NAME],MATCH(B185,Playerbase[NZCF ID],0)),"Check NZCF ID"))</f>
        <v/>
      </c>
      <c r="D185" s="31" t="str">
        <f>IF(B185="","",IFERROR(INDEX(Playerbase[FIDE ID],MATCH(B185,Playerbase[NZCF ID],0)),"Check ID"))</f>
        <v/>
      </c>
      <c r="F185" s="29"/>
      <c r="G185" s="32"/>
      <c r="H185" s="33"/>
      <c r="J185" s="29"/>
      <c r="K185" s="65"/>
    </row>
    <row r="186" spans="2:11" x14ac:dyDescent="0.3">
      <c r="B186" s="52"/>
      <c r="C186" s="30" t="str">
        <f>IF(B186="","",IFERROR(INDEX(Playerbase[FULL NAME],MATCH(B186,Playerbase[NZCF ID],0)),"Check NZCF ID"))</f>
        <v/>
      </c>
      <c r="D186" s="31" t="str">
        <f>IF(B186="","",IFERROR(INDEX(Playerbase[FIDE ID],MATCH(B186,Playerbase[NZCF ID],0)),"Check ID"))</f>
        <v/>
      </c>
      <c r="F186" s="29"/>
      <c r="G186" s="32"/>
      <c r="H186" s="33"/>
      <c r="J186" s="29"/>
      <c r="K186" s="65"/>
    </row>
    <row r="187" spans="2:11" x14ac:dyDescent="0.3">
      <c r="B187" s="52"/>
      <c r="C187" s="30" t="str">
        <f>IF(B187="","",IFERROR(INDEX(Playerbase[FULL NAME],MATCH(B187,Playerbase[NZCF ID],0)),"Check NZCF ID"))</f>
        <v/>
      </c>
      <c r="D187" s="31" t="str">
        <f>IF(B187="","",IFERROR(INDEX(Playerbase[FIDE ID],MATCH(B187,Playerbase[NZCF ID],0)),"Check ID"))</f>
        <v/>
      </c>
      <c r="F187" s="29"/>
      <c r="G187" s="32"/>
      <c r="H187" s="33"/>
      <c r="J187" s="29"/>
      <c r="K187" s="65"/>
    </row>
    <row r="188" spans="2:11" x14ac:dyDescent="0.3">
      <c r="B188" s="52"/>
      <c r="C188" s="30" t="str">
        <f>IF(B188="","",IFERROR(INDEX(Playerbase[FULL NAME],MATCH(B188,Playerbase[NZCF ID],0)),"Check NZCF ID"))</f>
        <v/>
      </c>
      <c r="D188" s="31" t="str">
        <f>IF(B188="","",IFERROR(INDEX(Playerbase[FIDE ID],MATCH(B188,Playerbase[NZCF ID],0)),"Check ID"))</f>
        <v/>
      </c>
      <c r="F188" s="29"/>
      <c r="G188" s="32"/>
      <c r="H188" s="33"/>
      <c r="J188" s="29"/>
      <c r="K188" s="65"/>
    </row>
    <row r="189" spans="2:11" x14ac:dyDescent="0.3">
      <c r="B189" s="52"/>
      <c r="C189" s="30" t="str">
        <f>IF(B189="","",IFERROR(INDEX(Playerbase[FULL NAME],MATCH(B189,Playerbase[NZCF ID],0)),"Check NZCF ID"))</f>
        <v/>
      </c>
      <c r="D189" s="31" t="str">
        <f>IF(B189="","",IFERROR(INDEX(Playerbase[FIDE ID],MATCH(B189,Playerbase[NZCF ID],0)),"Check ID"))</f>
        <v/>
      </c>
      <c r="F189" s="29"/>
      <c r="G189" s="32"/>
      <c r="H189" s="33"/>
      <c r="J189" s="29"/>
      <c r="K189" s="65"/>
    </row>
    <row r="190" spans="2:11" x14ac:dyDescent="0.3">
      <c r="B190" s="52"/>
      <c r="C190" s="30" t="str">
        <f>IF(B190="","",IFERROR(INDEX(Playerbase[FULL NAME],MATCH(B190,Playerbase[NZCF ID],0)),"Check NZCF ID"))</f>
        <v/>
      </c>
      <c r="D190" s="31" t="str">
        <f>IF(B190="","",IFERROR(INDEX(Playerbase[FIDE ID],MATCH(B190,Playerbase[NZCF ID],0)),"Check ID"))</f>
        <v/>
      </c>
      <c r="F190" s="29"/>
      <c r="G190" s="32"/>
      <c r="H190" s="33"/>
      <c r="J190" s="29"/>
      <c r="K190" s="65"/>
    </row>
    <row r="191" spans="2:11" x14ac:dyDescent="0.3">
      <c r="B191" s="52"/>
      <c r="C191" s="30" t="str">
        <f>IF(B191="","",IFERROR(INDEX(Playerbase[FULL NAME],MATCH(B191,Playerbase[NZCF ID],0)),"Check NZCF ID"))</f>
        <v/>
      </c>
      <c r="D191" s="31" t="str">
        <f>IF(B191="","",IFERROR(INDEX(Playerbase[FIDE ID],MATCH(B191,Playerbase[NZCF ID],0)),"Check ID"))</f>
        <v/>
      </c>
      <c r="F191" s="29"/>
      <c r="G191" s="32"/>
      <c r="H191" s="33"/>
      <c r="J191" s="29"/>
      <c r="K191" s="65"/>
    </row>
    <row r="192" spans="2:11" x14ac:dyDescent="0.3">
      <c r="B192" s="52"/>
      <c r="C192" s="30" t="str">
        <f>IF(B192="","",IFERROR(INDEX(Playerbase[FULL NAME],MATCH(B192,Playerbase[NZCF ID],0)),"Check NZCF ID"))</f>
        <v/>
      </c>
      <c r="D192" s="31" t="str">
        <f>IF(B192="","",IFERROR(INDEX(Playerbase[FIDE ID],MATCH(B192,Playerbase[NZCF ID],0)),"Check ID"))</f>
        <v/>
      </c>
      <c r="F192" s="29"/>
      <c r="G192" s="32"/>
      <c r="H192" s="33"/>
      <c r="J192" s="29"/>
      <c r="K192" s="65"/>
    </row>
    <row r="193" spans="2:11" x14ac:dyDescent="0.3">
      <c r="B193" s="52"/>
      <c r="C193" s="30" t="str">
        <f>IF(B193="","",IFERROR(INDEX(Playerbase[FULL NAME],MATCH(B193,Playerbase[NZCF ID],0)),"Check NZCF ID"))</f>
        <v/>
      </c>
      <c r="D193" s="31" t="str">
        <f>IF(B193="","",IFERROR(INDEX(Playerbase[FIDE ID],MATCH(B193,Playerbase[NZCF ID],0)),"Check ID"))</f>
        <v/>
      </c>
      <c r="F193" s="29"/>
      <c r="G193" s="32"/>
      <c r="H193" s="33"/>
      <c r="J193" s="29"/>
      <c r="K193" s="65"/>
    </row>
    <row r="194" spans="2:11" x14ac:dyDescent="0.3">
      <c r="B194" s="52"/>
      <c r="C194" s="30" t="str">
        <f>IF(B194="","",IFERROR(INDEX(Playerbase[FULL NAME],MATCH(B194,Playerbase[NZCF ID],0)),"Check NZCF ID"))</f>
        <v/>
      </c>
      <c r="D194" s="31" t="str">
        <f>IF(B194="","",IFERROR(INDEX(Playerbase[FIDE ID],MATCH(B194,Playerbase[NZCF ID],0)),"Check ID"))</f>
        <v/>
      </c>
      <c r="F194" s="29"/>
      <c r="G194" s="32"/>
      <c r="H194" s="33"/>
      <c r="J194" s="29"/>
      <c r="K194" s="65"/>
    </row>
    <row r="195" spans="2:11" x14ac:dyDescent="0.3">
      <c r="B195" s="52"/>
      <c r="C195" s="30" t="str">
        <f>IF(B195="","",IFERROR(INDEX(Playerbase[FULL NAME],MATCH(B195,Playerbase[NZCF ID],0)),"Check NZCF ID"))</f>
        <v/>
      </c>
      <c r="D195" s="31" t="str">
        <f>IF(B195="","",IFERROR(INDEX(Playerbase[FIDE ID],MATCH(B195,Playerbase[NZCF ID],0)),"Check ID"))</f>
        <v/>
      </c>
      <c r="F195" s="29"/>
      <c r="G195" s="32"/>
      <c r="H195" s="33"/>
      <c r="J195" s="29"/>
      <c r="K195" s="65"/>
    </row>
    <row r="196" spans="2:11" x14ac:dyDescent="0.3">
      <c r="B196" s="52"/>
      <c r="C196" s="30" t="str">
        <f>IF(B196="","",IFERROR(INDEX(Playerbase[FULL NAME],MATCH(B196,Playerbase[NZCF ID],0)),"Check NZCF ID"))</f>
        <v/>
      </c>
      <c r="D196" s="31" t="str">
        <f>IF(B196="","",IFERROR(INDEX(Playerbase[FIDE ID],MATCH(B196,Playerbase[NZCF ID],0)),"Check ID"))</f>
        <v/>
      </c>
      <c r="F196" s="29"/>
      <c r="G196" s="32"/>
      <c r="H196" s="33"/>
      <c r="J196" s="29"/>
      <c r="K196" s="65"/>
    </row>
    <row r="197" spans="2:11" x14ac:dyDescent="0.3">
      <c r="B197" s="52"/>
      <c r="C197" s="30" t="str">
        <f>IF(B197="","",IFERROR(INDEX(Playerbase[FULL NAME],MATCH(B197,Playerbase[NZCF ID],0)),"Check NZCF ID"))</f>
        <v/>
      </c>
      <c r="D197" s="31" t="str">
        <f>IF(B197="","",IFERROR(INDEX(Playerbase[FIDE ID],MATCH(B197,Playerbase[NZCF ID],0)),"Check ID"))</f>
        <v/>
      </c>
      <c r="F197" s="29"/>
      <c r="G197" s="32"/>
      <c r="H197" s="33"/>
      <c r="J197" s="29"/>
      <c r="K197" s="65"/>
    </row>
    <row r="198" spans="2:11" x14ac:dyDescent="0.3">
      <c r="B198" s="52"/>
      <c r="C198" s="30" t="str">
        <f>IF(B198="","",IFERROR(INDEX(Playerbase[FULL NAME],MATCH(B198,Playerbase[NZCF ID],0)),"Check NZCF ID"))</f>
        <v/>
      </c>
      <c r="D198" s="31" t="str">
        <f>IF(B198="","",IFERROR(INDEX(Playerbase[FIDE ID],MATCH(B198,Playerbase[NZCF ID],0)),"Check ID"))</f>
        <v/>
      </c>
      <c r="F198" s="29"/>
      <c r="G198" s="32"/>
      <c r="H198" s="33"/>
      <c r="J198" s="29"/>
      <c r="K198" s="65"/>
    </row>
    <row r="199" spans="2:11" x14ac:dyDescent="0.3">
      <c r="B199" s="52"/>
      <c r="C199" s="30" t="str">
        <f>IF(B199="","",IFERROR(INDEX(Playerbase[FULL NAME],MATCH(B199,Playerbase[NZCF ID],0)),"Check NZCF ID"))</f>
        <v/>
      </c>
      <c r="D199" s="31" t="str">
        <f>IF(B199="","",IFERROR(INDEX(Playerbase[FIDE ID],MATCH(B199,Playerbase[NZCF ID],0)),"Check ID"))</f>
        <v/>
      </c>
      <c r="F199" s="29"/>
      <c r="G199" s="32"/>
      <c r="H199" s="33"/>
      <c r="J199" s="29"/>
      <c r="K199" s="65"/>
    </row>
    <row r="200" spans="2:11" x14ac:dyDescent="0.3">
      <c r="B200" s="52"/>
      <c r="C200" s="30" t="str">
        <f>IF(B200="","",IFERROR(INDEX(Playerbase[FULL NAME],MATCH(B200,Playerbase[NZCF ID],0)),"Check NZCF ID"))</f>
        <v/>
      </c>
      <c r="D200" s="31" t="str">
        <f>IF(B200="","",IFERROR(INDEX(Playerbase[FIDE ID],MATCH(B200,Playerbase[NZCF ID],0)),"Check ID"))</f>
        <v/>
      </c>
      <c r="F200" s="29"/>
      <c r="G200" s="32"/>
      <c r="H200" s="33"/>
      <c r="J200" s="29"/>
      <c r="K200" s="65"/>
    </row>
    <row r="201" spans="2:11" x14ac:dyDescent="0.3">
      <c r="B201" s="52"/>
      <c r="C201" s="30" t="str">
        <f>IF(B201="","",IFERROR(INDEX(Playerbase[FULL NAME],MATCH(B201,Playerbase[NZCF ID],0)),"Check NZCF ID"))</f>
        <v/>
      </c>
      <c r="D201" s="31" t="str">
        <f>IF(B201="","",IFERROR(INDEX(Playerbase[FIDE ID],MATCH(B201,Playerbase[NZCF ID],0)),"Check ID"))</f>
        <v/>
      </c>
      <c r="F201" s="29"/>
      <c r="G201" s="32"/>
      <c r="H201" s="33"/>
      <c r="J201" s="29"/>
      <c r="K201" s="65"/>
    </row>
    <row r="202" spans="2:11" x14ac:dyDescent="0.3">
      <c r="B202" s="52"/>
      <c r="C202" s="30" t="str">
        <f>IF(B202="","",IFERROR(INDEX(Playerbase[FULL NAME],MATCH(B202,Playerbase[NZCF ID],0)),"Check NZCF ID"))</f>
        <v/>
      </c>
      <c r="D202" s="31" t="str">
        <f>IF(B202="","",IFERROR(INDEX(Playerbase[FIDE ID],MATCH(B202,Playerbase[NZCF ID],0)),"Check ID"))</f>
        <v/>
      </c>
      <c r="F202" s="29"/>
      <c r="G202" s="32"/>
      <c r="H202" s="33"/>
      <c r="J202" s="29"/>
      <c r="K202" s="65"/>
    </row>
    <row r="203" spans="2:11" x14ac:dyDescent="0.3">
      <c r="B203" s="52"/>
      <c r="C203" s="30" t="str">
        <f>IF(B203="","",IFERROR(INDEX(Playerbase[FULL NAME],MATCH(B203,Playerbase[NZCF ID],0)),"Check NZCF ID"))</f>
        <v/>
      </c>
      <c r="D203" s="31" t="str">
        <f>IF(B203="","",IFERROR(INDEX(Playerbase[FIDE ID],MATCH(B203,Playerbase[NZCF ID],0)),"Check ID"))</f>
        <v/>
      </c>
      <c r="F203" s="29"/>
      <c r="G203" s="32"/>
      <c r="H203" s="33"/>
      <c r="J203" s="29"/>
      <c r="K203" s="65"/>
    </row>
    <row r="204" spans="2:11" x14ac:dyDescent="0.3">
      <c r="B204" s="52"/>
      <c r="C204" s="30" t="str">
        <f>IF(B204="","",IFERROR(INDEX(Playerbase[FULL NAME],MATCH(B204,Playerbase[NZCF ID],0)),"Check NZCF ID"))</f>
        <v/>
      </c>
      <c r="D204" s="31" t="str">
        <f>IF(B204="","",IFERROR(INDEX(Playerbase[FIDE ID],MATCH(B204,Playerbase[NZCF ID],0)),"Check ID"))</f>
        <v/>
      </c>
      <c r="F204" s="29"/>
      <c r="G204" s="32"/>
      <c r="H204" s="33"/>
      <c r="J204" s="29"/>
      <c r="K204" s="65"/>
    </row>
    <row r="205" spans="2:11" x14ac:dyDescent="0.3">
      <c r="B205" s="52"/>
      <c r="C205" s="30" t="str">
        <f>IF(B205="","",IFERROR(INDEX(Playerbase[FULL NAME],MATCH(B205,Playerbase[NZCF ID],0)),"Check NZCF ID"))</f>
        <v/>
      </c>
      <c r="D205" s="31" t="str">
        <f>IF(B205="","",IFERROR(INDEX(Playerbase[FIDE ID],MATCH(B205,Playerbase[NZCF ID],0)),"Check ID"))</f>
        <v/>
      </c>
      <c r="F205" s="29"/>
      <c r="G205" s="32"/>
      <c r="H205" s="33"/>
      <c r="J205" s="29"/>
      <c r="K205" s="65"/>
    </row>
    <row r="206" spans="2:11" x14ac:dyDescent="0.3">
      <c r="B206" s="52"/>
      <c r="C206" s="30" t="str">
        <f>IF(B206="","",IFERROR(INDEX(Playerbase[FULL NAME],MATCH(B206,Playerbase[NZCF ID],0)),"Check NZCF ID"))</f>
        <v/>
      </c>
      <c r="D206" s="31" t="str">
        <f>IF(B206="","",IFERROR(INDEX(Playerbase[FIDE ID],MATCH(B206,Playerbase[NZCF ID],0)),"Check ID"))</f>
        <v/>
      </c>
      <c r="F206" s="29"/>
      <c r="G206" s="32"/>
      <c r="H206" s="33"/>
      <c r="J206" s="29"/>
      <c r="K206" s="65"/>
    </row>
    <row r="207" spans="2:11" x14ac:dyDescent="0.3">
      <c r="B207" s="52"/>
      <c r="C207" s="30" t="str">
        <f>IF(B207="","",IFERROR(INDEX(Playerbase[FULL NAME],MATCH(B207,Playerbase[NZCF ID],0)),"Check NZCF ID"))</f>
        <v/>
      </c>
      <c r="D207" s="31" t="str">
        <f>IF(B207="","",IFERROR(INDEX(Playerbase[FIDE ID],MATCH(B207,Playerbase[NZCF ID],0)),"Check ID"))</f>
        <v/>
      </c>
      <c r="F207" s="29"/>
      <c r="G207" s="32"/>
      <c r="H207" s="33"/>
      <c r="J207" s="29"/>
      <c r="K207" s="65"/>
    </row>
    <row r="208" spans="2:11" x14ac:dyDescent="0.3">
      <c r="B208" s="52"/>
      <c r="C208" s="30" t="str">
        <f>IF(B208="","",IFERROR(INDEX(Playerbase[FULL NAME],MATCH(B208,Playerbase[NZCF ID],0)),"Check NZCF ID"))</f>
        <v/>
      </c>
      <c r="D208" s="31" t="str">
        <f>IF(B208="","",IFERROR(INDEX(Playerbase[FIDE ID],MATCH(B208,Playerbase[NZCF ID],0)),"Check ID"))</f>
        <v/>
      </c>
      <c r="F208" s="29"/>
      <c r="G208" s="32"/>
      <c r="H208" s="33"/>
      <c r="J208" s="29"/>
      <c r="K208" s="65"/>
    </row>
    <row r="209" spans="2:11" x14ac:dyDescent="0.3">
      <c r="B209" s="52"/>
      <c r="C209" s="30" t="str">
        <f>IF(B209="","",IFERROR(INDEX(Playerbase[FULL NAME],MATCH(B209,Playerbase[NZCF ID],0)),"Check NZCF ID"))</f>
        <v/>
      </c>
      <c r="D209" s="31" t="str">
        <f>IF(B209="","",IFERROR(INDEX(Playerbase[FIDE ID],MATCH(B209,Playerbase[NZCF ID],0)),"Check ID"))</f>
        <v/>
      </c>
      <c r="F209" s="29"/>
      <c r="G209" s="32"/>
      <c r="H209" s="33"/>
      <c r="J209" s="29"/>
      <c r="K209" s="65"/>
    </row>
    <row r="210" spans="2:11" x14ac:dyDescent="0.3">
      <c r="B210" s="52"/>
      <c r="C210" s="30" t="str">
        <f>IF(B210="","",IFERROR(INDEX(Playerbase[FULL NAME],MATCH(B210,Playerbase[NZCF ID],0)),"Check NZCF ID"))</f>
        <v/>
      </c>
      <c r="D210" s="31" t="str">
        <f>IF(B210="","",IFERROR(INDEX(Playerbase[FIDE ID],MATCH(B210,Playerbase[NZCF ID],0)),"Check ID"))</f>
        <v/>
      </c>
      <c r="F210" s="29"/>
      <c r="G210" s="32"/>
      <c r="H210" s="33"/>
      <c r="J210" s="29"/>
      <c r="K210" s="65"/>
    </row>
    <row r="211" spans="2:11" x14ac:dyDescent="0.3">
      <c r="B211" s="52"/>
      <c r="C211" s="30" t="str">
        <f>IF(B211="","",IFERROR(INDEX(Playerbase[FULL NAME],MATCH(B211,Playerbase[NZCF ID],0)),"Check NZCF ID"))</f>
        <v/>
      </c>
      <c r="D211" s="31" t="str">
        <f>IF(B211="","",IFERROR(INDEX(Playerbase[FIDE ID],MATCH(B211,Playerbase[NZCF ID],0)),"Check ID"))</f>
        <v/>
      </c>
      <c r="F211" s="29"/>
      <c r="G211" s="32"/>
      <c r="H211" s="33"/>
      <c r="J211" s="29"/>
      <c r="K211" s="65"/>
    </row>
    <row r="212" spans="2:11" x14ac:dyDescent="0.3">
      <c r="B212" s="52"/>
      <c r="C212" s="30" t="str">
        <f>IF(B212="","",IFERROR(INDEX(Playerbase[FULL NAME],MATCH(B212,Playerbase[NZCF ID],0)),"Check NZCF ID"))</f>
        <v/>
      </c>
      <c r="D212" s="31" t="str">
        <f>IF(B212="","",IFERROR(INDEX(Playerbase[FIDE ID],MATCH(B212,Playerbase[NZCF ID],0)),"Check ID"))</f>
        <v/>
      </c>
      <c r="F212" s="29"/>
      <c r="G212" s="32"/>
      <c r="H212" s="33"/>
      <c r="J212" s="29"/>
      <c r="K212" s="65"/>
    </row>
    <row r="213" spans="2:11" x14ac:dyDescent="0.3">
      <c r="B213" s="52"/>
      <c r="C213" s="30" t="str">
        <f>IF(B213="","",IFERROR(INDEX(Playerbase[FULL NAME],MATCH(B213,Playerbase[NZCF ID],0)),"Check NZCF ID"))</f>
        <v/>
      </c>
      <c r="D213" s="31" t="str">
        <f>IF(B213="","",IFERROR(INDEX(Playerbase[FIDE ID],MATCH(B213,Playerbase[NZCF ID],0)),"Check ID"))</f>
        <v/>
      </c>
      <c r="F213" s="29"/>
      <c r="G213" s="32"/>
      <c r="H213" s="33"/>
      <c r="J213" s="29"/>
      <c r="K213" s="65"/>
    </row>
    <row r="214" spans="2:11" x14ac:dyDescent="0.3">
      <c r="B214" s="52"/>
      <c r="C214" s="30" t="str">
        <f>IF(B214="","",IFERROR(INDEX(Playerbase[FULL NAME],MATCH(B214,Playerbase[NZCF ID],0)),"Check NZCF ID"))</f>
        <v/>
      </c>
      <c r="D214" s="31" t="str">
        <f>IF(B214="","",IFERROR(INDEX(Playerbase[FIDE ID],MATCH(B214,Playerbase[NZCF ID],0)),"Check ID"))</f>
        <v/>
      </c>
      <c r="F214" s="29"/>
      <c r="G214" s="32"/>
      <c r="H214" s="33"/>
      <c r="J214" s="29"/>
      <c r="K214" s="65"/>
    </row>
    <row r="215" spans="2:11" x14ac:dyDescent="0.3">
      <c r="B215" s="52"/>
      <c r="C215" s="30" t="str">
        <f>IF(B215="","",IFERROR(INDEX(Playerbase[FULL NAME],MATCH(B215,Playerbase[NZCF ID],0)),"Check NZCF ID"))</f>
        <v/>
      </c>
      <c r="D215" s="31" t="str">
        <f>IF(B215="","",IFERROR(INDEX(Playerbase[FIDE ID],MATCH(B215,Playerbase[NZCF ID],0)),"Check ID"))</f>
        <v/>
      </c>
      <c r="F215" s="29"/>
      <c r="G215" s="32"/>
      <c r="H215" s="33"/>
      <c r="J215" s="29"/>
      <c r="K215" s="65"/>
    </row>
    <row r="216" spans="2:11" x14ac:dyDescent="0.3">
      <c r="B216" s="52"/>
      <c r="C216" s="30" t="str">
        <f>IF(B216="","",IFERROR(INDEX(Playerbase[FULL NAME],MATCH(B216,Playerbase[NZCF ID],0)),"Check NZCF ID"))</f>
        <v/>
      </c>
      <c r="D216" s="31" t="str">
        <f>IF(B216="","",IFERROR(INDEX(Playerbase[FIDE ID],MATCH(B216,Playerbase[NZCF ID],0)),"Check ID"))</f>
        <v/>
      </c>
      <c r="F216" s="29"/>
      <c r="G216" s="32"/>
      <c r="H216" s="33"/>
      <c r="J216" s="29"/>
      <c r="K216" s="65"/>
    </row>
    <row r="217" spans="2:11" x14ac:dyDescent="0.3">
      <c r="B217" s="52"/>
      <c r="C217" s="30" t="str">
        <f>IF(B217="","",IFERROR(INDEX(Playerbase[FULL NAME],MATCH(B217,Playerbase[NZCF ID],0)),"Check NZCF ID"))</f>
        <v/>
      </c>
      <c r="D217" s="31" t="str">
        <f>IF(B217="","",IFERROR(INDEX(Playerbase[FIDE ID],MATCH(B217,Playerbase[NZCF ID],0)),"Check ID"))</f>
        <v/>
      </c>
      <c r="F217" s="29"/>
      <c r="G217" s="32"/>
      <c r="H217" s="33"/>
      <c r="J217" s="29"/>
      <c r="K217" s="65"/>
    </row>
    <row r="218" spans="2:11" x14ac:dyDescent="0.3">
      <c r="B218" s="52"/>
      <c r="C218" s="30" t="str">
        <f>IF(B218="","",IFERROR(INDEX(Playerbase[FULL NAME],MATCH(B218,Playerbase[NZCF ID],0)),"Check NZCF ID"))</f>
        <v/>
      </c>
      <c r="D218" s="31" t="str">
        <f>IF(B218="","",IFERROR(INDEX(Playerbase[FIDE ID],MATCH(B218,Playerbase[NZCF ID],0)),"Check ID"))</f>
        <v/>
      </c>
      <c r="F218" s="29"/>
      <c r="G218" s="32"/>
      <c r="H218" s="33"/>
      <c r="J218" s="29"/>
      <c r="K218" s="65"/>
    </row>
    <row r="219" spans="2:11" x14ac:dyDescent="0.3">
      <c r="B219" s="52"/>
      <c r="C219" s="30" t="str">
        <f>IF(B219="","",IFERROR(INDEX(Playerbase[FULL NAME],MATCH(B219,Playerbase[NZCF ID],0)),"Check NZCF ID"))</f>
        <v/>
      </c>
      <c r="D219" s="31" t="str">
        <f>IF(B219="","",IFERROR(INDEX(Playerbase[FIDE ID],MATCH(B219,Playerbase[NZCF ID],0)),"Check ID"))</f>
        <v/>
      </c>
      <c r="F219" s="29"/>
      <c r="G219" s="32"/>
      <c r="H219" s="33"/>
      <c r="J219" s="29"/>
      <c r="K219" s="65"/>
    </row>
    <row r="220" spans="2:11" x14ac:dyDescent="0.3">
      <c r="B220" s="52"/>
      <c r="C220" s="30" t="str">
        <f>IF(B220="","",IFERROR(INDEX(Playerbase[FULL NAME],MATCH(B220,Playerbase[NZCF ID],0)),"Check NZCF ID"))</f>
        <v/>
      </c>
      <c r="D220" s="31" t="str">
        <f>IF(B220="","",IFERROR(INDEX(Playerbase[FIDE ID],MATCH(B220,Playerbase[NZCF ID],0)),"Check ID"))</f>
        <v/>
      </c>
      <c r="F220" s="29"/>
      <c r="G220" s="32"/>
      <c r="H220" s="33"/>
      <c r="J220" s="29"/>
      <c r="K220" s="65"/>
    </row>
    <row r="221" spans="2:11" x14ac:dyDescent="0.3">
      <c r="B221" s="52"/>
      <c r="C221" s="30" t="str">
        <f>IF(B221="","",IFERROR(INDEX(Playerbase[FULL NAME],MATCH(B221,Playerbase[NZCF ID],0)),"Check NZCF ID"))</f>
        <v/>
      </c>
      <c r="D221" s="31" t="str">
        <f>IF(B221="","",IFERROR(INDEX(Playerbase[FIDE ID],MATCH(B221,Playerbase[NZCF ID],0)),"Check ID"))</f>
        <v/>
      </c>
      <c r="F221" s="29"/>
      <c r="G221" s="32"/>
      <c r="H221" s="33"/>
      <c r="J221" s="29"/>
      <c r="K221" s="65"/>
    </row>
    <row r="222" spans="2:11" x14ac:dyDescent="0.3">
      <c r="B222" s="52"/>
      <c r="C222" s="30" t="str">
        <f>IF(B222="","",IFERROR(INDEX(Playerbase[FULL NAME],MATCH(B222,Playerbase[NZCF ID],0)),"Check NZCF ID"))</f>
        <v/>
      </c>
      <c r="D222" s="31" t="str">
        <f>IF(B222="","",IFERROR(INDEX(Playerbase[FIDE ID],MATCH(B222,Playerbase[NZCF ID],0)),"Check ID"))</f>
        <v/>
      </c>
      <c r="F222" s="29"/>
      <c r="G222" s="32"/>
      <c r="H222" s="33"/>
      <c r="J222" s="29"/>
      <c r="K222" s="65"/>
    </row>
    <row r="223" spans="2:11" x14ac:dyDescent="0.3">
      <c r="B223" s="52"/>
      <c r="C223" s="30" t="str">
        <f>IF(B223="","",IFERROR(INDEX(Playerbase[FULL NAME],MATCH(B223,Playerbase[NZCF ID],0)),"Check NZCF ID"))</f>
        <v/>
      </c>
      <c r="D223" s="31" t="str">
        <f>IF(B223="","",IFERROR(INDEX(Playerbase[FIDE ID],MATCH(B223,Playerbase[NZCF ID],0)),"Check ID"))</f>
        <v/>
      </c>
      <c r="F223" s="29"/>
      <c r="G223" s="32"/>
      <c r="H223" s="33"/>
      <c r="J223" s="29"/>
      <c r="K223" s="65"/>
    </row>
    <row r="224" spans="2:11" x14ac:dyDescent="0.3">
      <c r="B224" s="52"/>
      <c r="C224" s="30" t="str">
        <f>IF(B224="","",IFERROR(INDEX(Playerbase[FULL NAME],MATCH(B224,Playerbase[NZCF ID],0)),"Check NZCF ID"))</f>
        <v/>
      </c>
      <c r="D224" s="31" t="str">
        <f>IF(B224="","",IFERROR(INDEX(Playerbase[FIDE ID],MATCH(B224,Playerbase[NZCF ID],0)),"Check ID"))</f>
        <v/>
      </c>
      <c r="F224" s="29"/>
      <c r="G224" s="32"/>
      <c r="H224" s="33"/>
      <c r="J224" s="29"/>
      <c r="K224" s="65"/>
    </row>
    <row r="225" spans="2:11" x14ac:dyDescent="0.3">
      <c r="B225" s="52"/>
      <c r="C225" s="30" t="str">
        <f>IF(B225="","",IFERROR(INDEX(Playerbase[FULL NAME],MATCH(B225,Playerbase[NZCF ID],0)),"Check NZCF ID"))</f>
        <v/>
      </c>
      <c r="D225" s="31" t="str">
        <f>IF(B225="","",IFERROR(INDEX(Playerbase[FIDE ID],MATCH(B225,Playerbase[NZCF ID],0)),"Check ID"))</f>
        <v/>
      </c>
      <c r="F225" s="29"/>
      <c r="G225" s="32"/>
      <c r="H225" s="33"/>
      <c r="J225" s="29"/>
      <c r="K225" s="65"/>
    </row>
    <row r="226" spans="2:11" x14ac:dyDescent="0.3">
      <c r="B226" s="52"/>
      <c r="C226" s="30" t="str">
        <f>IF(B226="","",IFERROR(INDEX(Playerbase[FULL NAME],MATCH(B226,Playerbase[NZCF ID],0)),"Check NZCF ID"))</f>
        <v/>
      </c>
      <c r="D226" s="31" t="str">
        <f>IF(B226="","",IFERROR(INDEX(Playerbase[FIDE ID],MATCH(B226,Playerbase[NZCF ID],0)),"Check ID"))</f>
        <v/>
      </c>
      <c r="F226" s="29"/>
      <c r="G226" s="32"/>
      <c r="H226" s="33"/>
      <c r="J226" s="29"/>
      <c r="K226" s="65"/>
    </row>
    <row r="227" spans="2:11" x14ac:dyDescent="0.3">
      <c r="B227" s="52"/>
      <c r="C227" s="30" t="str">
        <f>IF(B227="","",IFERROR(INDEX(Playerbase[FULL NAME],MATCH(B227,Playerbase[NZCF ID],0)),"Check NZCF ID"))</f>
        <v/>
      </c>
      <c r="D227" s="31" t="str">
        <f>IF(B227="","",IFERROR(INDEX(Playerbase[FIDE ID],MATCH(B227,Playerbase[NZCF ID],0)),"Check ID"))</f>
        <v/>
      </c>
      <c r="F227" s="29"/>
      <c r="G227" s="32"/>
      <c r="H227" s="33"/>
      <c r="J227" s="29"/>
      <c r="K227" s="65"/>
    </row>
    <row r="228" spans="2:11" x14ac:dyDescent="0.3">
      <c r="B228" s="52"/>
      <c r="C228" s="30" t="str">
        <f>IF(B228="","",IFERROR(INDEX(Playerbase[FULL NAME],MATCH(B228,Playerbase[NZCF ID],0)),"Check NZCF ID"))</f>
        <v/>
      </c>
      <c r="D228" s="31" t="str">
        <f>IF(B228="","",IFERROR(INDEX(Playerbase[FIDE ID],MATCH(B228,Playerbase[NZCF ID],0)),"Check ID"))</f>
        <v/>
      </c>
      <c r="F228" s="29"/>
      <c r="G228" s="32"/>
      <c r="H228" s="33"/>
      <c r="J228" s="29"/>
      <c r="K228" s="65"/>
    </row>
    <row r="229" spans="2:11" x14ac:dyDescent="0.3">
      <c r="B229" s="52"/>
      <c r="C229" s="30" t="str">
        <f>IF(B229="","",IFERROR(INDEX(Playerbase[FULL NAME],MATCH(B229,Playerbase[NZCF ID],0)),"Check NZCF ID"))</f>
        <v/>
      </c>
      <c r="D229" s="31" t="str">
        <f>IF(B229="","",IFERROR(INDEX(Playerbase[FIDE ID],MATCH(B229,Playerbase[NZCF ID],0)),"Check ID"))</f>
        <v/>
      </c>
      <c r="F229" s="29"/>
      <c r="G229" s="32"/>
      <c r="H229" s="33"/>
      <c r="J229" s="29"/>
      <c r="K229" s="65"/>
    </row>
    <row r="230" spans="2:11" x14ac:dyDescent="0.3">
      <c r="B230" s="52"/>
      <c r="C230" s="30" t="str">
        <f>IF(B230="","",IFERROR(INDEX(Playerbase[FULL NAME],MATCH(B230,Playerbase[NZCF ID],0)),"Check NZCF ID"))</f>
        <v/>
      </c>
      <c r="D230" s="31" t="str">
        <f>IF(B230="","",IFERROR(INDEX(Playerbase[FIDE ID],MATCH(B230,Playerbase[NZCF ID],0)),"Check ID"))</f>
        <v/>
      </c>
      <c r="F230" s="29"/>
      <c r="G230" s="32"/>
      <c r="H230" s="33"/>
      <c r="J230" s="29"/>
      <c r="K230" s="65"/>
    </row>
    <row r="231" spans="2:11" x14ac:dyDescent="0.3">
      <c r="B231" s="52"/>
      <c r="C231" s="30" t="str">
        <f>IF(B231="","",IFERROR(INDEX(Playerbase[FULL NAME],MATCH(B231,Playerbase[NZCF ID],0)),"Check NZCF ID"))</f>
        <v/>
      </c>
      <c r="D231" s="31" t="str">
        <f>IF(B231="","",IFERROR(INDEX(Playerbase[FIDE ID],MATCH(B231,Playerbase[NZCF ID],0)),"Check ID"))</f>
        <v/>
      </c>
      <c r="F231" s="29"/>
      <c r="G231" s="32"/>
      <c r="H231" s="33"/>
      <c r="J231" s="29"/>
      <c r="K231" s="65"/>
    </row>
    <row r="232" spans="2:11" x14ac:dyDescent="0.3">
      <c r="B232" s="52"/>
      <c r="C232" s="30" t="str">
        <f>IF(B232="","",IFERROR(INDEX(Playerbase[FULL NAME],MATCH(B232,Playerbase[NZCF ID],0)),"Check NZCF ID"))</f>
        <v/>
      </c>
      <c r="D232" s="31" t="str">
        <f>IF(B232="","",IFERROR(INDEX(Playerbase[FIDE ID],MATCH(B232,Playerbase[NZCF ID],0)),"Check ID"))</f>
        <v/>
      </c>
      <c r="F232" s="29"/>
      <c r="G232" s="32"/>
      <c r="H232" s="33"/>
      <c r="J232" s="29"/>
      <c r="K232" s="65"/>
    </row>
    <row r="233" spans="2:11" x14ac:dyDescent="0.3">
      <c r="B233" s="52"/>
      <c r="C233" s="30" t="str">
        <f>IF(B233="","",IFERROR(INDEX(Playerbase[FULL NAME],MATCH(B233,Playerbase[NZCF ID],0)),"Check NZCF ID"))</f>
        <v/>
      </c>
      <c r="D233" s="31" t="str">
        <f>IF(B233="","",IFERROR(INDEX(Playerbase[FIDE ID],MATCH(B233,Playerbase[NZCF ID],0)),"Check ID"))</f>
        <v/>
      </c>
      <c r="F233" s="29"/>
      <c r="G233" s="32"/>
      <c r="H233" s="33"/>
      <c r="J233" s="29"/>
      <c r="K233" s="65"/>
    </row>
    <row r="234" spans="2:11" x14ac:dyDescent="0.3">
      <c r="B234" s="52"/>
      <c r="C234" s="30" t="str">
        <f>IF(B234="","",IFERROR(INDEX(Playerbase[FULL NAME],MATCH(B234,Playerbase[NZCF ID],0)),"Check NZCF ID"))</f>
        <v/>
      </c>
      <c r="D234" s="31" t="str">
        <f>IF(B234="","",IFERROR(INDEX(Playerbase[FIDE ID],MATCH(B234,Playerbase[NZCF ID],0)),"Check ID"))</f>
        <v/>
      </c>
      <c r="F234" s="29"/>
      <c r="G234" s="32"/>
      <c r="H234" s="33"/>
      <c r="J234" s="29"/>
      <c r="K234" s="65"/>
    </row>
    <row r="235" spans="2:11" x14ac:dyDescent="0.3">
      <c r="B235" s="52"/>
      <c r="C235" s="30" t="str">
        <f>IF(B235="","",IFERROR(INDEX(Playerbase[FULL NAME],MATCH(B235,Playerbase[NZCF ID],0)),"Check NZCF ID"))</f>
        <v/>
      </c>
      <c r="D235" s="31" t="str">
        <f>IF(B235="","",IFERROR(INDEX(Playerbase[FIDE ID],MATCH(B235,Playerbase[NZCF ID],0)),"Check ID"))</f>
        <v/>
      </c>
      <c r="F235" s="29"/>
      <c r="G235" s="32"/>
      <c r="H235" s="33"/>
      <c r="J235" s="29"/>
      <c r="K235" s="65"/>
    </row>
    <row r="236" spans="2:11" x14ac:dyDescent="0.3">
      <c r="B236" s="52"/>
      <c r="C236" s="30" t="str">
        <f>IF(B236="","",IFERROR(INDEX(Playerbase[FULL NAME],MATCH(B236,Playerbase[NZCF ID],0)),"Check NZCF ID"))</f>
        <v/>
      </c>
      <c r="D236" s="31" t="str">
        <f>IF(B236="","",IFERROR(INDEX(Playerbase[FIDE ID],MATCH(B236,Playerbase[NZCF ID],0)),"Check ID"))</f>
        <v/>
      </c>
      <c r="F236" s="29"/>
      <c r="G236" s="32"/>
      <c r="H236" s="33"/>
      <c r="J236" s="29"/>
      <c r="K236" s="65"/>
    </row>
    <row r="237" spans="2:11" x14ac:dyDescent="0.3">
      <c r="B237" s="52"/>
      <c r="C237" s="30" t="str">
        <f>IF(B237="","",IFERROR(INDEX(Playerbase[FULL NAME],MATCH(B237,Playerbase[NZCF ID],0)),"Check NZCF ID"))</f>
        <v/>
      </c>
      <c r="D237" s="31" t="str">
        <f>IF(B237="","",IFERROR(INDEX(Playerbase[FIDE ID],MATCH(B237,Playerbase[NZCF ID],0)),"Check ID"))</f>
        <v/>
      </c>
      <c r="F237" s="29"/>
      <c r="G237" s="32"/>
      <c r="H237" s="33"/>
      <c r="J237" s="29"/>
      <c r="K237" s="65"/>
    </row>
    <row r="238" spans="2:11" x14ac:dyDescent="0.3">
      <c r="B238" s="52"/>
      <c r="C238" s="30" t="str">
        <f>IF(B238="","",IFERROR(INDEX(Playerbase[FULL NAME],MATCH(B238,Playerbase[NZCF ID],0)),"Check NZCF ID"))</f>
        <v/>
      </c>
      <c r="D238" s="31" t="str">
        <f>IF(B238="","",IFERROR(INDEX(Playerbase[FIDE ID],MATCH(B238,Playerbase[NZCF ID],0)),"Check ID"))</f>
        <v/>
      </c>
      <c r="F238" s="29"/>
      <c r="G238" s="32"/>
      <c r="H238" s="33"/>
      <c r="J238" s="29"/>
      <c r="K238" s="65"/>
    </row>
    <row r="239" spans="2:11" x14ac:dyDescent="0.3">
      <c r="B239" s="52"/>
      <c r="C239" s="30" t="str">
        <f>IF(B239="","",IFERROR(INDEX(Playerbase[FULL NAME],MATCH(B239,Playerbase[NZCF ID],0)),"Check NZCF ID"))</f>
        <v/>
      </c>
      <c r="D239" s="31" t="str">
        <f>IF(B239="","",IFERROR(INDEX(Playerbase[FIDE ID],MATCH(B239,Playerbase[NZCF ID],0)),"Check ID"))</f>
        <v/>
      </c>
      <c r="F239" s="29"/>
      <c r="G239" s="32"/>
      <c r="H239" s="33"/>
      <c r="J239" s="29"/>
      <c r="K239" s="65"/>
    </row>
    <row r="240" spans="2:11" x14ac:dyDescent="0.3">
      <c r="B240" s="52"/>
      <c r="C240" s="30" t="str">
        <f>IF(B240="","",IFERROR(INDEX(Playerbase[FULL NAME],MATCH(B240,Playerbase[NZCF ID],0)),"Check NZCF ID"))</f>
        <v/>
      </c>
      <c r="D240" s="31" t="str">
        <f>IF(B240="","",IFERROR(INDEX(Playerbase[FIDE ID],MATCH(B240,Playerbase[NZCF ID],0)),"Check ID"))</f>
        <v/>
      </c>
      <c r="F240" s="29"/>
      <c r="G240" s="32"/>
      <c r="H240" s="33"/>
      <c r="J240" s="29"/>
      <c r="K240" s="65"/>
    </row>
    <row r="241" spans="2:11" x14ac:dyDescent="0.3">
      <c r="B241" s="52"/>
      <c r="C241" s="30" t="str">
        <f>IF(B241="","",IFERROR(INDEX(Playerbase[FULL NAME],MATCH(B241,Playerbase[NZCF ID],0)),"Check NZCF ID"))</f>
        <v/>
      </c>
      <c r="D241" s="31" t="str">
        <f>IF(B241="","",IFERROR(INDEX(Playerbase[FIDE ID],MATCH(B241,Playerbase[NZCF ID],0)),"Check ID"))</f>
        <v/>
      </c>
      <c r="F241" s="29"/>
      <c r="G241" s="32"/>
      <c r="H241" s="33"/>
      <c r="J241" s="29"/>
      <c r="K241" s="65"/>
    </row>
    <row r="242" spans="2:11" x14ac:dyDescent="0.3">
      <c r="B242" s="52"/>
      <c r="C242" s="30" t="str">
        <f>IF(B242="","",IFERROR(INDEX(Playerbase[FULL NAME],MATCH(B242,Playerbase[NZCF ID],0)),"Check NZCF ID"))</f>
        <v/>
      </c>
      <c r="D242" s="31" t="str">
        <f>IF(B242="","",IFERROR(INDEX(Playerbase[FIDE ID],MATCH(B242,Playerbase[NZCF ID],0)),"Check ID"))</f>
        <v/>
      </c>
      <c r="F242" s="29"/>
      <c r="G242" s="32"/>
      <c r="H242" s="33"/>
      <c r="J242" s="29"/>
      <c r="K242" s="65"/>
    </row>
    <row r="243" spans="2:11" x14ac:dyDescent="0.3">
      <c r="B243" s="52"/>
      <c r="C243" s="30" t="str">
        <f>IF(B243="","",IFERROR(INDEX(Playerbase[FULL NAME],MATCH(B243,Playerbase[NZCF ID],0)),"Check NZCF ID"))</f>
        <v/>
      </c>
      <c r="D243" s="31" t="str">
        <f>IF(B243="","",IFERROR(INDEX(Playerbase[FIDE ID],MATCH(B243,Playerbase[NZCF ID],0)),"Check ID"))</f>
        <v/>
      </c>
      <c r="F243" s="29"/>
      <c r="G243" s="32"/>
      <c r="H243" s="33"/>
      <c r="J243" s="29"/>
      <c r="K243" s="65"/>
    </row>
    <row r="244" spans="2:11" x14ac:dyDescent="0.3">
      <c r="B244" s="52"/>
      <c r="C244" s="30" t="str">
        <f>IF(B244="","",IFERROR(INDEX(Playerbase[FULL NAME],MATCH(B244,Playerbase[NZCF ID],0)),"Check NZCF ID"))</f>
        <v/>
      </c>
      <c r="D244" s="31" t="str">
        <f>IF(B244="","",IFERROR(INDEX(Playerbase[FIDE ID],MATCH(B244,Playerbase[NZCF ID],0)),"Check ID"))</f>
        <v/>
      </c>
      <c r="F244" s="29"/>
      <c r="G244" s="32"/>
      <c r="H244" s="33"/>
      <c r="J244" s="29"/>
      <c r="K244" s="65"/>
    </row>
    <row r="245" spans="2:11" x14ac:dyDescent="0.3">
      <c r="B245" s="52"/>
      <c r="C245" s="30" t="str">
        <f>IF(B245="","",IFERROR(INDEX(Playerbase[FULL NAME],MATCH(B245,Playerbase[NZCF ID],0)),"Check NZCF ID"))</f>
        <v/>
      </c>
      <c r="D245" s="31" t="str">
        <f>IF(B245="","",IFERROR(INDEX(Playerbase[FIDE ID],MATCH(B245,Playerbase[NZCF ID],0)),"Check ID"))</f>
        <v/>
      </c>
      <c r="F245" s="29"/>
      <c r="G245" s="32"/>
      <c r="H245" s="33"/>
      <c r="J245" s="29"/>
      <c r="K245" s="65"/>
    </row>
    <row r="246" spans="2:11" x14ac:dyDescent="0.3">
      <c r="B246" s="52"/>
      <c r="C246" s="30" t="str">
        <f>IF(B246="","",IFERROR(INDEX(Playerbase[FULL NAME],MATCH(B246,Playerbase[NZCF ID],0)),"Check NZCF ID"))</f>
        <v/>
      </c>
      <c r="D246" s="31" t="str">
        <f>IF(B246="","",IFERROR(INDEX(Playerbase[FIDE ID],MATCH(B246,Playerbase[NZCF ID],0)),"Check ID"))</f>
        <v/>
      </c>
      <c r="F246" s="29"/>
      <c r="G246" s="32"/>
      <c r="H246" s="33"/>
      <c r="J246" s="29"/>
      <c r="K246" s="65"/>
    </row>
    <row r="247" spans="2:11" x14ac:dyDescent="0.3">
      <c r="B247" s="52"/>
      <c r="C247" s="30" t="str">
        <f>IF(B247="","",IFERROR(INDEX(Playerbase[FULL NAME],MATCH(B247,Playerbase[NZCF ID],0)),"Check NZCF ID"))</f>
        <v/>
      </c>
      <c r="D247" s="31" t="str">
        <f>IF(B247="","",IFERROR(INDEX(Playerbase[FIDE ID],MATCH(B247,Playerbase[NZCF ID],0)),"Check ID"))</f>
        <v/>
      </c>
      <c r="F247" s="29"/>
      <c r="G247" s="32"/>
      <c r="H247" s="33"/>
      <c r="J247" s="29"/>
      <c r="K247" s="65"/>
    </row>
    <row r="248" spans="2:11" x14ac:dyDescent="0.3">
      <c r="B248" s="52"/>
      <c r="C248" s="30" t="str">
        <f>IF(B248="","",IFERROR(INDEX(Playerbase[FULL NAME],MATCH(B248,Playerbase[NZCF ID],0)),"Check NZCF ID"))</f>
        <v/>
      </c>
      <c r="D248" s="31" t="str">
        <f>IF(B248="","",IFERROR(INDEX(Playerbase[FIDE ID],MATCH(B248,Playerbase[NZCF ID],0)),"Check ID"))</f>
        <v/>
      </c>
      <c r="F248" s="29"/>
      <c r="G248" s="32"/>
      <c r="H248" s="33"/>
      <c r="J248" s="29"/>
      <c r="K248" s="65"/>
    </row>
    <row r="249" spans="2:11" x14ac:dyDescent="0.3">
      <c r="B249" s="52"/>
      <c r="C249" s="30" t="str">
        <f>IF(B249="","",IFERROR(INDEX(Playerbase[FULL NAME],MATCH(B249,Playerbase[NZCF ID],0)),"Check NZCF ID"))</f>
        <v/>
      </c>
      <c r="D249" s="31" t="str">
        <f>IF(B249="","",IFERROR(INDEX(Playerbase[FIDE ID],MATCH(B249,Playerbase[NZCF ID],0)),"Check ID"))</f>
        <v/>
      </c>
      <c r="F249" s="29"/>
      <c r="G249" s="32"/>
      <c r="H249" s="33"/>
      <c r="J249" s="29"/>
      <c r="K249" s="65"/>
    </row>
    <row r="250" spans="2:11" x14ac:dyDescent="0.3">
      <c r="B250" s="52"/>
      <c r="C250" s="30" t="str">
        <f>IF(B250="","",IFERROR(INDEX(Playerbase[FULL NAME],MATCH(B250,Playerbase[NZCF ID],0)),"Check NZCF ID"))</f>
        <v/>
      </c>
      <c r="D250" s="31" t="str">
        <f>IF(B250="","",IFERROR(INDEX(Playerbase[FIDE ID],MATCH(B250,Playerbase[NZCF ID],0)),"Check ID"))</f>
        <v/>
      </c>
      <c r="F250" s="29"/>
      <c r="G250" s="32"/>
      <c r="H250" s="33"/>
      <c r="J250" s="29"/>
      <c r="K250" s="65"/>
    </row>
    <row r="251" spans="2:11" x14ac:dyDescent="0.3">
      <c r="B251" s="52"/>
      <c r="C251" s="30" t="str">
        <f>IF(B251="","",IFERROR(INDEX(Playerbase[FULL NAME],MATCH(B251,Playerbase[NZCF ID],0)),"Check NZCF ID"))</f>
        <v/>
      </c>
      <c r="D251" s="31" t="str">
        <f>IF(B251="","",IFERROR(INDEX(Playerbase[FIDE ID],MATCH(B251,Playerbase[NZCF ID],0)),"Check ID"))</f>
        <v/>
      </c>
      <c r="F251" s="29"/>
      <c r="G251" s="32"/>
      <c r="H251" s="33"/>
      <c r="J251" s="29"/>
      <c r="K251" s="65"/>
    </row>
    <row r="252" spans="2:11" x14ac:dyDescent="0.3">
      <c r="B252" s="52"/>
      <c r="C252" s="30" t="str">
        <f>IF(B252="","",IFERROR(INDEX(Playerbase[FULL NAME],MATCH(B252,Playerbase[NZCF ID],0)),"Check NZCF ID"))</f>
        <v/>
      </c>
      <c r="D252" s="31" t="str">
        <f>IF(B252="","",IFERROR(INDEX(Playerbase[FIDE ID],MATCH(B252,Playerbase[NZCF ID],0)),"Check ID"))</f>
        <v/>
      </c>
      <c r="F252" s="29"/>
      <c r="G252" s="32"/>
      <c r="H252" s="33"/>
      <c r="J252" s="29"/>
      <c r="K252" s="65"/>
    </row>
    <row r="253" spans="2:11" x14ac:dyDescent="0.3">
      <c r="B253" s="52"/>
      <c r="C253" s="30" t="str">
        <f>IF(B253="","",IFERROR(INDEX(Playerbase[FULL NAME],MATCH(B253,Playerbase[NZCF ID],0)),"Check NZCF ID"))</f>
        <v/>
      </c>
      <c r="D253" s="31" t="str">
        <f>IF(B253="","",IFERROR(INDEX(Playerbase[FIDE ID],MATCH(B253,Playerbase[NZCF ID],0)),"Check ID"))</f>
        <v/>
      </c>
      <c r="F253" s="29"/>
      <c r="G253" s="32"/>
      <c r="H253" s="33"/>
      <c r="J253" s="29"/>
      <c r="K253" s="65"/>
    </row>
    <row r="254" spans="2:11" x14ac:dyDescent="0.3">
      <c r="B254" s="52"/>
      <c r="C254" s="30" t="str">
        <f>IF(B254="","",IFERROR(INDEX(Playerbase[FULL NAME],MATCH(B254,Playerbase[NZCF ID],0)),"Check NZCF ID"))</f>
        <v/>
      </c>
      <c r="D254" s="31" t="str">
        <f>IF(B254="","",IFERROR(INDEX(Playerbase[FIDE ID],MATCH(B254,Playerbase[NZCF ID],0)),"Check ID"))</f>
        <v/>
      </c>
      <c r="F254" s="29"/>
      <c r="G254" s="32"/>
      <c r="H254" s="33"/>
      <c r="J254" s="29"/>
      <c r="K254" s="65"/>
    </row>
    <row r="255" spans="2:11" x14ac:dyDescent="0.3">
      <c r="B255" s="52"/>
      <c r="C255" s="30" t="str">
        <f>IF(B255="","",IFERROR(INDEX(Playerbase[FULL NAME],MATCH(B255,Playerbase[NZCF ID],0)),"Check NZCF ID"))</f>
        <v/>
      </c>
      <c r="D255" s="31" t="str">
        <f>IF(B255="","",IFERROR(INDEX(Playerbase[FIDE ID],MATCH(B255,Playerbase[NZCF ID],0)),"Check ID"))</f>
        <v/>
      </c>
      <c r="F255" s="29"/>
      <c r="G255" s="32"/>
      <c r="H255" s="33"/>
      <c r="J255" s="29"/>
      <c r="K255" s="65"/>
    </row>
    <row r="256" spans="2:11" x14ac:dyDescent="0.3">
      <c r="B256" s="52"/>
      <c r="C256" s="30" t="str">
        <f>IF(B256="","",IFERROR(INDEX(Playerbase[FULL NAME],MATCH(B256,Playerbase[NZCF ID],0)),"Check NZCF ID"))</f>
        <v/>
      </c>
      <c r="D256" s="31" t="str">
        <f>IF(B256="","",IFERROR(INDEX(Playerbase[FIDE ID],MATCH(B256,Playerbase[NZCF ID],0)),"Check ID"))</f>
        <v/>
      </c>
      <c r="F256" s="29"/>
      <c r="G256" s="32"/>
      <c r="H256" s="33"/>
      <c r="J256" s="29"/>
      <c r="K256" s="65"/>
    </row>
    <row r="257" spans="2:11" x14ac:dyDescent="0.3">
      <c r="B257" s="52"/>
      <c r="C257" s="30" t="str">
        <f>IF(B257="","",IFERROR(INDEX(Playerbase[FULL NAME],MATCH(B257,Playerbase[NZCF ID],0)),"Check NZCF ID"))</f>
        <v/>
      </c>
      <c r="D257" s="31" t="str">
        <f>IF(B257="","",IFERROR(INDEX(Playerbase[FIDE ID],MATCH(B257,Playerbase[NZCF ID],0)),"Check ID"))</f>
        <v/>
      </c>
      <c r="F257" s="29"/>
      <c r="G257" s="32"/>
      <c r="H257" s="33"/>
      <c r="J257" s="29"/>
      <c r="K257" s="65"/>
    </row>
    <row r="258" spans="2:11" x14ac:dyDescent="0.3">
      <c r="B258" s="52"/>
      <c r="C258" s="30" t="str">
        <f>IF(B258="","",IFERROR(INDEX(Playerbase[FULL NAME],MATCH(B258,Playerbase[NZCF ID],0)),"Check NZCF ID"))</f>
        <v/>
      </c>
      <c r="D258" s="31" t="str">
        <f>IF(B258="","",IFERROR(INDEX(Playerbase[FIDE ID],MATCH(B258,Playerbase[NZCF ID],0)),"Check ID"))</f>
        <v/>
      </c>
      <c r="F258" s="29"/>
      <c r="G258" s="32"/>
      <c r="H258" s="33"/>
      <c r="J258" s="29"/>
      <c r="K258" s="65"/>
    </row>
    <row r="259" spans="2:11" x14ac:dyDescent="0.3">
      <c r="B259" s="52"/>
      <c r="C259" s="30" t="str">
        <f>IF(B259="","",IFERROR(INDEX(Playerbase[FULL NAME],MATCH(B259,Playerbase[NZCF ID],0)),"Check NZCF ID"))</f>
        <v/>
      </c>
      <c r="D259" s="31" t="str">
        <f>IF(B259="","",IFERROR(INDEX(Playerbase[FIDE ID],MATCH(B259,Playerbase[NZCF ID],0)),"Check ID"))</f>
        <v/>
      </c>
      <c r="F259" s="29"/>
      <c r="G259" s="32"/>
      <c r="H259" s="33"/>
      <c r="J259" s="29"/>
      <c r="K259" s="65"/>
    </row>
    <row r="260" spans="2:11" x14ac:dyDescent="0.3">
      <c r="B260" s="52"/>
      <c r="C260" s="30" t="str">
        <f>IF(B260="","",IFERROR(INDEX(Playerbase[FULL NAME],MATCH(B260,Playerbase[NZCF ID],0)),"Check NZCF ID"))</f>
        <v/>
      </c>
      <c r="D260" s="31" t="str">
        <f>IF(B260="","",IFERROR(INDEX(Playerbase[FIDE ID],MATCH(B260,Playerbase[NZCF ID],0)),"Check ID"))</f>
        <v/>
      </c>
      <c r="F260" s="29"/>
      <c r="G260" s="32"/>
      <c r="H260" s="33"/>
      <c r="J260" s="29"/>
      <c r="K260" s="65"/>
    </row>
    <row r="261" spans="2:11" x14ac:dyDescent="0.3">
      <c r="B261" s="52"/>
      <c r="C261" s="30" t="str">
        <f>IF(B261="","",IFERROR(INDEX(Playerbase[FULL NAME],MATCH(B261,Playerbase[NZCF ID],0)),"Check NZCF ID"))</f>
        <v/>
      </c>
      <c r="D261" s="31" t="str">
        <f>IF(B261="","",IFERROR(INDEX(Playerbase[FIDE ID],MATCH(B261,Playerbase[NZCF ID],0)),"Check ID"))</f>
        <v/>
      </c>
      <c r="F261" s="29"/>
      <c r="G261" s="32"/>
      <c r="H261" s="33"/>
      <c r="J261" s="29"/>
      <c r="K261" s="65"/>
    </row>
    <row r="262" spans="2:11" x14ac:dyDescent="0.3">
      <c r="B262" s="52"/>
      <c r="C262" s="30" t="str">
        <f>IF(B262="","",IFERROR(INDEX(Playerbase[FULL NAME],MATCH(B262,Playerbase[NZCF ID],0)),"Check NZCF ID"))</f>
        <v/>
      </c>
      <c r="D262" s="31" t="str">
        <f>IF(B262="","",IFERROR(INDEX(Playerbase[FIDE ID],MATCH(B262,Playerbase[NZCF ID],0)),"Check ID"))</f>
        <v/>
      </c>
      <c r="F262" s="29"/>
      <c r="G262" s="32"/>
      <c r="H262" s="33"/>
      <c r="J262" s="29"/>
      <c r="K262" s="65"/>
    </row>
    <row r="263" spans="2:11" x14ac:dyDescent="0.3">
      <c r="B263" s="52"/>
      <c r="C263" s="30" t="str">
        <f>IF(B263="","",IFERROR(INDEX(Playerbase[FULL NAME],MATCH(B263,Playerbase[NZCF ID],0)),"Check NZCF ID"))</f>
        <v/>
      </c>
      <c r="D263" s="31" t="str">
        <f>IF(B263="","",IFERROR(INDEX(Playerbase[FIDE ID],MATCH(B263,Playerbase[NZCF ID],0)),"Check ID"))</f>
        <v/>
      </c>
      <c r="F263" s="29"/>
      <c r="G263" s="32"/>
      <c r="H263" s="33"/>
      <c r="J263" s="29"/>
      <c r="K263" s="65"/>
    </row>
    <row r="264" spans="2:11" x14ac:dyDescent="0.3">
      <c r="B264" s="52"/>
      <c r="C264" s="30" t="str">
        <f>IF(B264="","",IFERROR(INDEX(Playerbase[FULL NAME],MATCH(B264,Playerbase[NZCF ID],0)),"Check NZCF ID"))</f>
        <v/>
      </c>
      <c r="D264" s="31" t="str">
        <f>IF(B264="","",IFERROR(INDEX(Playerbase[FIDE ID],MATCH(B264,Playerbase[NZCF ID],0)),"Check ID"))</f>
        <v/>
      </c>
      <c r="F264" s="29"/>
      <c r="G264" s="32"/>
      <c r="H264" s="33"/>
      <c r="J264" s="29"/>
      <c r="K264" s="65"/>
    </row>
    <row r="265" spans="2:11" x14ac:dyDescent="0.3">
      <c r="B265" s="52"/>
      <c r="C265" s="30" t="str">
        <f>IF(B265="","",IFERROR(INDEX(Playerbase[FULL NAME],MATCH(B265,Playerbase[NZCF ID],0)),"Check NZCF ID"))</f>
        <v/>
      </c>
      <c r="D265" s="31" t="str">
        <f>IF(B265="","",IFERROR(INDEX(Playerbase[FIDE ID],MATCH(B265,Playerbase[NZCF ID],0)),"Check ID"))</f>
        <v/>
      </c>
      <c r="F265" s="29"/>
      <c r="G265" s="32"/>
      <c r="H265" s="33"/>
      <c r="J265" s="29"/>
      <c r="K265" s="65"/>
    </row>
    <row r="266" spans="2:11" x14ac:dyDescent="0.3">
      <c r="B266" s="52"/>
      <c r="C266" s="30" t="str">
        <f>IF(B266="","",IFERROR(INDEX(Playerbase[FULL NAME],MATCH(B266,Playerbase[NZCF ID],0)),"Check NZCF ID"))</f>
        <v/>
      </c>
      <c r="D266" s="31" t="str">
        <f>IF(B266="","",IFERROR(INDEX(Playerbase[FIDE ID],MATCH(B266,Playerbase[NZCF ID],0)),"Check ID"))</f>
        <v/>
      </c>
      <c r="F266" s="29"/>
      <c r="G266" s="32"/>
      <c r="H266" s="33"/>
      <c r="J266" s="29"/>
      <c r="K266" s="65"/>
    </row>
    <row r="267" spans="2:11" x14ac:dyDescent="0.3">
      <c r="B267" s="52"/>
      <c r="C267" s="30" t="str">
        <f>IF(B267="","",IFERROR(INDEX(Playerbase[FULL NAME],MATCH(B267,Playerbase[NZCF ID],0)),"Check NZCF ID"))</f>
        <v/>
      </c>
      <c r="D267" s="31" t="str">
        <f>IF(B267="","",IFERROR(INDEX(Playerbase[FIDE ID],MATCH(B267,Playerbase[NZCF ID],0)),"Check ID"))</f>
        <v/>
      </c>
      <c r="F267" s="29"/>
      <c r="G267" s="32"/>
      <c r="H267" s="33"/>
      <c r="J267" s="29"/>
      <c r="K267" s="65"/>
    </row>
    <row r="268" spans="2:11" x14ac:dyDescent="0.3">
      <c r="B268" s="52"/>
      <c r="C268" s="30" t="str">
        <f>IF(B268="","",IFERROR(INDEX(Playerbase[FULL NAME],MATCH(B268,Playerbase[NZCF ID],0)),"Check NZCF ID"))</f>
        <v/>
      </c>
      <c r="D268" s="31" t="str">
        <f>IF(B268="","",IFERROR(INDEX(Playerbase[FIDE ID],MATCH(B268,Playerbase[NZCF ID],0)),"Check ID"))</f>
        <v/>
      </c>
      <c r="F268" s="29"/>
      <c r="G268" s="32"/>
      <c r="H268" s="33"/>
      <c r="J268" s="29"/>
      <c r="K268" s="65"/>
    </row>
    <row r="269" spans="2:11" x14ac:dyDescent="0.3">
      <c r="B269" s="52"/>
      <c r="C269" s="30" t="str">
        <f>IF(B269="","",IFERROR(INDEX(Playerbase[FULL NAME],MATCH(B269,Playerbase[NZCF ID],0)),"Check NZCF ID"))</f>
        <v/>
      </c>
      <c r="D269" s="31" t="str">
        <f>IF(B269="","",IFERROR(INDEX(Playerbase[FIDE ID],MATCH(B269,Playerbase[NZCF ID],0)),"Check ID"))</f>
        <v/>
      </c>
      <c r="F269" s="29"/>
      <c r="G269" s="32"/>
      <c r="H269" s="33"/>
      <c r="J269" s="29"/>
      <c r="K269" s="65"/>
    </row>
    <row r="270" spans="2:11" x14ac:dyDescent="0.3">
      <c r="B270" s="52"/>
      <c r="C270" s="30" t="str">
        <f>IF(B270="","",IFERROR(INDEX(Playerbase[FULL NAME],MATCH(B270,Playerbase[NZCF ID],0)),"Check NZCF ID"))</f>
        <v/>
      </c>
      <c r="D270" s="31" t="str">
        <f>IF(B270="","",IFERROR(INDEX(Playerbase[FIDE ID],MATCH(B270,Playerbase[NZCF ID],0)),"Check ID"))</f>
        <v/>
      </c>
      <c r="F270" s="29"/>
      <c r="G270" s="32"/>
      <c r="H270" s="33"/>
      <c r="J270" s="29"/>
      <c r="K270" s="65"/>
    </row>
    <row r="271" spans="2:11" x14ac:dyDescent="0.3">
      <c r="B271" s="52"/>
      <c r="C271" s="30" t="str">
        <f>IF(B271="","",IFERROR(INDEX(Playerbase[FULL NAME],MATCH(B271,Playerbase[NZCF ID],0)),"Check NZCF ID"))</f>
        <v/>
      </c>
      <c r="D271" s="31" t="str">
        <f>IF(B271="","",IFERROR(INDEX(Playerbase[FIDE ID],MATCH(B271,Playerbase[NZCF ID],0)),"Check ID"))</f>
        <v/>
      </c>
      <c r="F271" s="29"/>
      <c r="G271" s="32"/>
      <c r="H271" s="33"/>
      <c r="J271" s="29"/>
      <c r="K271" s="65"/>
    </row>
    <row r="272" spans="2:11" x14ac:dyDescent="0.3">
      <c r="B272" s="52"/>
      <c r="C272" s="30" t="str">
        <f>IF(B272="","",IFERROR(INDEX(Playerbase[FULL NAME],MATCH(B272,Playerbase[NZCF ID],0)),"Check NZCF ID"))</f>
        <v/>
      </c>
      <c r="D272" s="31" t="str">
        <f>IF(B272="","",IFERROR(INDEX(Playerbase[FIDE ID],MATCH(B272,Playerbase[NZCF ID],0)),"Check ID"))</f>
        <v/>
      </c>
      <c r="F272" s="29"/>
      <c r="G272" s="32"/>
      <c r="H272" s="33"/>
      <c r="J272" s="29"/>
      <c r="K272" s="65"/>
    </row>
    <row r="273" spans="2:11" x14ac:dyDescent="0.3">
      <c r="B273" s="52"/>
      <c r="C273" s="30" t="str">
        <f>IF(B273="","",IFERROR(INDEX(Playerbase[FULL NAME],MATCH(B273,Playerbase[NZCF ID],0)),"Check NZCF ID"))</f>
        <v/>
      </c>
      <c r="D273" s="31" t="str">
        <f>IF(B273="","",IFERROR(INDEX(Playerbase[FIDE ID],MATCH(B273,Playerbase[NZCF ID],0)),"Check ID"))</f>
        <v/>
      </c>
      <c r="F273" s="29"/>
      <c r="G273" s="32"/>
      <c r="H273" s="33"/>
      <c r="J273" s="29"/>
      <c r="K273" s="65"/>
    </row>
    <row r="274" spans="2:11" x14ac:dyDescent="0.3">
      <c r="B274" s="52"/>
      <c r="C274" s="30" t="str">
        <f>IF(B274="","",IFERROR(INDEX(Playerbase[FULL NAME],MATCH(B274,Playerbase[NZCF ID],0)),"Check NZCF ID"))</f>
        <v/>
      </c>
      <c r="D274" s="31" t="str">
        <f>IF(B274="","",IFERROR(INDEX(Playerbase[FIDE ID],MATCH(B274,Playerbase[NZCF ID],0)),"Check ID"))</f>
        <v/>
      </c>
      <c r="F274" s="29"/>
      <c r="G274" s="32"/>
      <c r="H274" s="33"/>
      <c r="J274" s="29"/>
      <c r="K274" s="65"/>
    </row>
    <row r="275" spans="2:11" x14ac:dyDescent="0.3">
      <c r="B275" s="52"/>
      <c r="C275" s="30" t="str">
        <f>IF(B275="","",IFERROR(INDEX(Playerbase[FULL NAME],MATCH(B275,Playerbase[NZCF ID],0)),"Check NZCF ID"))</f>
        <v/>
      </c>
      <c r="D275" s="31" t="str">
        <f>IF(B275="","",IFERROR(INDEX(Playerbase[FIDE ID],MATCH(B275,Playerbase[NZCF ID],0)),"Check ID"))</f>
        <v/>
      </c>
      <c r="F275" s="29"/>
      <c r="G275" s="32"/>
      <c r="H275" s="33"/>
      <c r="J275" s="29"/>
      <c r="K275" s="65"/>
    </row>
    <row r="276" spans="2:11" x14ac:dyDescent="0.3">
      <c r="B276" s="52"/>
      <c r="C276" s="30" t="str">
        <f>IF(B276="","",IFERROR(INDEX(Playerbase[FULL NAME],MATCH(B276,Playerbase[NZCF ID],0)),"Check NZCF ID"))</f>
        <v/>
      </c>
      <c r="D276" s="31" t="str">
        <f>IF(B276="","",IFERROR(INDEX(Playerbase[FIDE ID],MATCH(B276,Playerbase[NZCF ID],0)),"Check ID"))</f>
        <v/>
      </c>
      <c r="F276" s="29"/>
      <c r="G276" s="32"/>
      <c r="H276" s="33"/>
      <c r="J276" s="29"/>
      <c r="K276" s="65"/>
    </row>
    <row r="277" spans="2:11" x14ac:dyDescent="0.3">
      <c r="B277" s="52"/>
      <c r="C277" s="30" t="str">
        <f>IF(B277="","",IFERROR(INDEX(Playerbase[FULL NAME],MATCH(B277,Playerbase[NZCF ID],0)),"Check NZCF ID"))</f>
        <v/>
      </c>
      <c r="D277" s="31" t="str">
        <f>IF(B277="","",IFERROR(INDEX(Playerbase[FIDE ID],MATCH(B277,Playerbase[NZCF ID],0)),"Check ID"))</f>
        <v/>
      </c>
      <c r="F277" s="29"/>
      <c r="G277" s="32"/>
      <c r="H277" s="33"/>
      <c r="J277" s="29"/>
      <c r="K277" s="65"/>
    </row>
    <row r="278" spans="2:11" x14ac:dyDescent="0.3">
      <c r="B278" s="52"/>
      <c r="C278" s="30" t="str">
        <f>IF(B278="","",IFERROR(INDEX(Playerbase[FULL NAME],MATCH(B278,Playerbase[NZCF ID],0)),"Check NZCF ID"))</f>
        <v/>
      </c>
      <c r="D278" s="31" t="str">
        <f>IF(B278="","",IFERROR(INDEX(Playerbase[FIDE ID],MATCH(B278,Playerbase[NZCF ID],0)),"Check ID"))</f>
        <v/>
      </c>
      <c r="F278" s="29"/>
      <c r="G278" s="32"/>
      <c r="H278" s="33"/>
      <c r="J278" s="29"/>
      <c r="K278" s="65"/>
    </row>
    <row r="279" spans="2:11" x14ac:dyDescent="0.3">
      <c r="B279" s="52"/>
      <c r="C279" s="30" t="str">
        <f>IF(B279="","",IFERROR(INDEX(Playerbase[FULL NAME],MATCH(B279,Playerbase[NZCF ID],0)),"Check NZCF ID"))</f>
        <v/>
      </c>
      <c r="D279" s="31" t="str">
        <f>IF(B279="","",IFERROR(INDEX(Playerbase[FIDE ID],MATCH(B279,Playerbase[NZCF ID],0)),"Check ID"))</f>
        <v/>
      </c>
      <c r="F279" s="29"/>
      <c r="G279" s="32"/>
      <c r="H279" s="33"/>
      <c r="J279" s="29"/>
      <c r="K279" s="65"/>
    </row>
    <row r="280" spans="2:11" x14ac:dyDescent="0.3">
      <c r="B280" s="52"/>
      <c r="C280" s="30" t="str">
        <f>IF(B280="","",IFERROR(INDEX(Playerbase[FULL NAME],MATCH(B280,Playerbase[NZCF ID],0)),"Check NZCF ID"))</f>
        <v/>
      </c>
      <c r="D280" s="31" t="str">
        <f>IF(B280="","",IFERROR(INDEX(Playerbase[FIDE ID],MATCH(B280,Playerbase[NZCF ID],0)),"Check ID"))</f>
        <v/>
      </c>
      <c r="F280" s="29"/>
      <c r="G280" s="32"/>
      <c r="H280" s="33"/>
      <c r="J280" s="29"/>
      <c r="K280" s="65"/>
    </row>
    <row r="281" spans="2:11" x14ac:dyDescent="0.3">
      <c r="B281" s="52"/>
      <c r="C281" s="30" t="str">
        <f>IF(B281="","",IFERROR(INDEX(Playerbase[FULL NAME],MATCH(B281,Playerbase[NZCF ID],0)),"Check NZCF ID"))</f>
        <v/>
      </c>
      <c r="D281" s="31" t="str">
        <f>IF(B281="","",IFERROR(INDEX(Playerbase[FIDE ID],MATCH(B281,Playerbase[NZCF ID],0)),"Check ID"))</f>
        <v/>
      </c>
      <c r="F281" s="29"/>
      <c r="G281" s="32"/>
      <c r="H281" s="33"/>
      <c r="J281" s="29"/>
      <c r="K281" s="65"/>
    </row>
    <row r="282" spans="2:11" x14ac:dyDescent="0.3">
      <c r="B282" s="52"/>
      <c r="C282" s="30" t="str">
        <f>IF(B282="","",IFERROR(INDEX(Playerbase[FULL NAME],MATCH(B282,Playerbase[NZCF ID],0)),"Check NZCF ID"))</f>
        <v/>
      </c>
      <c r="D282" s="31" t="str">
        <f>IF(B282="","",IFERROR(INDEX(Playerbase[FIDE ID],MATCH(B282,Playerbase[NZCF ID],0)),"Check ID"))</f>
        <v/>
      </c>
      <c r="F282" s="29"/>
      <c r="G282" s="32"/>
      <c r="H282" s="33"/>
      <c r="J282" s="29"/>
      <c r="K282" s="65"/>
    </row>
    <row r="283" spans="2:11" x14ac:dyDescent="0.3">
      <c r="B283" s="52"/>
      <c r="C283" s="30" t="str">
        <f>IF(B283="","",IFERROR(INDEX(Playerbase[FULL NAME],MATCH(B283,Playerbase[NZCF ID],0)),"Check NZCF ID"))</f>
        <v/>
      </c>
      <c r="D283" s="31" t="str">
        <f>IF(B283="","",IFERROR(INDEX(Playerbase[FIDE ID],MATCH(B283,Playerbase[NZCF ID],0)),"Check ID"))</f>
        <v/>
      </c>
      <c r="F283" s="29"/>
      <c r="G283" s="32"/>
      <c r="H283" s="33"/>
      <c r="J283" s="29"/>
      <c r="K283" s="65"/>
    </row>
    <row r="284" spans="2:11" x14ac:dyDescent="0.3">
      <c r="B284" s="52"/>
      <c r="C284" s="30" t="str">
        <f>IF(B284="","",IFERROR(INDEX(Playerbase[FULL NAME],MATCH(B284,Playerbase[NZCF ID],0)),"Check NZCF ID"))</f>
        <v/>
      </c>
      <c r="D284" s="31" t="str">
        <f>IF(B284="","",IFERROR(INDEX(Playerbase[FIDE ID],MATCH(B284,Playerbase[NZCF ID],0)),"Check ID"))</f>
        <v/>
      </c>
      <c r="F284" s="29"/>
      <c r="G284" s="32"/>
      <c r="H284" s="33"/>
      <c r="J284" s="29"/>
      <c r="K284" s="65"/>
    </row>
    <row r="285" spans="2:11" x14ac:dyDescent="0.3">
      <c r="B285" s="52"/>
      <c r="C285" s="30" t="str">
        <f>IF(B285="","",IFERROR(INDEX(Playerbase[FULL NAME],MATCH(B285,Playerbase[NZCF ID],0)),"Check NZCF ID"))</f>
        <v/>
      </c>
      <c r="D285" s="31" t="str">
        <f>IF(B285="","",IFERROR(INDEX(Playerbase[FIDE ID],MATCH(B285,Playerbase[NZCF ID],0)),"Check ID"))</f>
        <v/>
      </c>
      <c r="F285" s="29"/>
      <c r="G285" s="32"/>
      <c r="H285" s="33"/>
      <c r="J285" s="29"/>
      <c r="K285" s="65"/>
    </row>
    <row r="286" spans="2:11" x14ac:dyDescent="0.3">
      <c r="B286" s="52"/>
      <c r="C286" s="30" t="str">
        <f>IF(B286="","",IFERROR(INDEX(Playerbase[FULL NAME],MATCH(B286,Playerbase[NZCF ID],0)),"Check NZCF ID"))</f>
        <v/>
      </c>
      <c r="D286" s="31" t="str">
        <f>IF(B286="","",IFERROR(INDEX(Playerbase[FIDE ID],MATCH(B286,Playerbase[NZCF ID],0)),"Check ID"))</f>
        <v/>
      </c>
      <c r="F286" s="29"/>
      <c r="G286" s="32"/>
      <c r="H286" s="33"/>
      <c r="J286" s="29"/>
      <c r="K286" s="65"/>
    </row>
    <row r="287" spans="2:11" x14ac:dyDescent="0.3">
      <c r="B287" s="52"/>
      <c r="C287" s="30" t="str">
        <f>IF(B287="","",IFERROR(INDEX(Playerbase[FULL NAME],MATCH(B287,Playerbase[NZCF ID],0)),"Check NZCF ID"))</f>
        <v/>
      </c>
      <c r="D287" s="31" t="str">
        <f>IF(B287="","",IFERROR(INDEX(Playerbase[FIDE ID],MATCH(B287,Playerbase[NZCF ID],0)),"Check ID"))</f>
        <v/>
      </c>
      <c r="F287" s="29"/>
      <c r="G287" s="32"/>
      <c r="H287" s="33"/>
      <c r="J287" s="29"/>
      <c r="K287" s="65"/>
    </row>
    <row r="288" spans="2:11" x14ac:dyDescent="0.3">
      <c r="B288" s="52"/>
      <c r="C288" s="30" t="str">
        <f>IF(B288="","",IFERROR(INDEX(Playerbase[FULL NAME],MATCH(B288,Playerbase[NZCF ID],0)),"Check NZCF ID"))</f>
        <v/>
      </c>
      <c r="D288" s="31" t="str">
        <f>IF(B288="","",IFERROR(INDEX(Playerbase[FIDE ID],MATCH(B288,Playerbase[NZCF ID],0)),"Check ID"))</f>
        <v/>
      </c>
      <c r="F288" s="29"/>
      <c r="G288" s="32"/>
      <c r="H288" s="33"/>
      <c r="J288" s="29"/>
      <c r="K288" s="65"/>
    </row>
    <row r="289" spans="2:11" x14ac:dyDescent="0.3">
      <c r="B289" s="52"/>
      <c r="C289" s="30" t="str">
        <f>IF(B289="","",IFERROR(INDEX(Playerbase[FULL NAME],MATCH(B289,Playerbase[NZCF ID],0)),"Check NZCF ID"))</f>
        <v/>
      </c>
      <c r="D289" s="31" t="str">
        <f>IF(B289="","",IFERROR(INDEX(Playerbase[FIDE ID],MATCH(B289,Playerbase[NZCF ID],0)),"Check ID"))</f>
        <v/>
      </c>
      <c r="F289" s="29"/>
      <c r="G289" s="32"/>
      <c r="H289" s="33"/>
      <c r="J289" s="29"/>
      <c r="K289" s="65"/>
    </row>
    <row r="290" spans="2:11" x14ac:dyDescent="0.3">
      <c r="B290" s="52"/>
      <c r="C290" s="30" t="str">
        <f>IF(B290="","",IFERROR(INDEX(Playerbase[FULL NAME],MATCH(B290,Playerbase[NZCF ID],0)),"Check NZCF ID"))</f>
        <v/>
      </c>
      <c r="D290" s="31" t="str">
        <f>IF(B290="","",IFERROR(INDEX(Playerbase[FIDE ID],MATCH(B290,Playerbase[NZCF ID],0)),"Check ID"))</f>
        <v/>
      </c>
      <c r="F290" s="29"/>
      <c r="G290" s="32"/>
      <c r="H290" s="33"/>
      <c r="J290" s="29"/>
      <c r="K290" s="65"/>
    </row>
    <row r="291" spans="2:11" x14ac:dyDescent="0.3">
      <c r="B291" s="52"/>
      <c r="C291" s="30" t="str">
        <f>IF(B291="","",IFERROR(INDEX(Playerbase[FULL NAME],MATCH(B291,Playerbase[NZCF ID],0)),"Check NZCF ID"))</f>
        <v/>
      </c>
      <c r="D291" s="31" t="str">
        <f>IF(B291="","",IFERROR(INDEX(Playerbase[FIDE ID],MATCH(B291,Playerbase[NZCF ID],0)),"Check ID"))</f>
        <v/>
      </c>
      <c r="F291" s="29"/>
      <c r="G291" s="32"/>
      <c r="H291" s="33"/>
      <c r="J291" s="29"/>
      <c r="K291" s="65"/>
    </row>
    <row r="292" spans="2:11" x14ac:dyDescent="0.3">
      <c r="B292" s="52"/>
      <c r="C292" s="30" t="str">
        <f>IF(B292="","",IFERROR(INDEX(Playerbase[FULL NAME],MATCH(B292,Playerbase[NZCF ID],0)),"Check NZCF ID"))</f>
        <v/>
      </c>
      <c r="D292" s="31" t="str">
        <f>IF(B292="","",IFERROR(INDEX(Playerbase[FIDE ID],MATCH(B292,Playerbase[NZCF ID],0)),"Check ID"))</f>
        <v/>
      </c>
      <c r="F292" s="29"/>
      <c r="G292" s="32"/>
      <c r="H292" s="33"/>
      <c r="J292" s="29"/>
      <c r="K292" s="65"/>
    </row>
    <row r="293" spans="2:11" x14ac:dyDescent="0.3">
      <c r="B293" s="52"/>
      <c r="C293" s="30" t="str">
        <f>IF(B293="","",IFERROR(INDEX(Playerbase[FULL NAME],MATCH(B293,Playerbase[NZCF ID],0)),"Check NZCF ID"))</f>
        <v/>
      </c>
      <c r="D293" s="31" t="str">
        <f>IF(B293="","",IFERROR(INDEX(Playerbase[FIDE ID],MATCH(B293,Playerbase[NZCF ID],0)),"Check ID"))</f>
        <v/>
      </c>
      <c r="F293" s="29"/>
      <c r="G293" s="32"/>
      <c r="H293" s="33"/>
      <c r="J293" s="29"/>
      <c r="K293" s="65"/>
    </row>
    <row r="294" spans="2:11" x14ac:dyDescent="0.3">
      <c r="B294" s="52"/>
      <c r="C294" s="30" t="str">
        <f>IF(B294="","",IFERROR(INDEX(Playerbase[FULL NAME],MATCH(B294,Playerbase[NZCF ID],0)),"Check NZCF ID"))</f>
        <v/>
      </c>
      <c r="D294" s="31" t="str">
        <f>IF(B294="","",IFERROR(INDEX(Playerbase[FIDE ID],MATCH(B294,Playerbase[NZCF ID],0)),"Check ID"))</f>
        <v/>
      </c>
      <c r="F294" s="29"/>
      <c r="G294" s="32"/>
      <c r="H294" s="33"/>
      <c r="J294" s="29"/>
      <c r="K294" s="65"/>
    </row>
    <row r="295" spans="2:11" x14ac:dyDescent="0.3">
      <c r="B295" s="52"/>
      <c r="C295" s="30" t="str">
        <f>IF(B295="","",IFERROR(INDEX(Playerbase[FULL NAME],MATCH(B295,Playerbase[NZCF ID],0)),"Check NZCF ID"))</f>
        <v/>
      </c>
      <c r="D295" s="31" t="str">
        <f>IF(B295="","",IFERROR(INDEX(Playerbase[FIDE ID],MATCH(B295,Playerbase[NZCF ID],0)),"Check ID"))</f>
        <v/>
      </c>
      <c r="F295" s="29"/>
      <c r="G295" s="32"/>
      <c r="H295" s="33"/>
      <c r="J295" s="29"/>
      <c r="K295" s="65"/>
    </row>
    <row r="296" spans="2:11" x14ac:dyDescent="0.3">
      <c r="B296" s="52"/>
      <c r="C296" s="30" t="str">
        <f>IF(B296="","",IFERROR(INDEX(Playerbase[FULL NAME],MATCH(B296,Playerbase[NZCF ID],0)),"Check NZCF ID"))</f>
        <v/>
      </c>
      <c r="D296" s="31" t="str">
        <f>IF(B296="","",IFERROR(INDEX(Playerbase[FIDE ID],MATCH(B296,Playerbase[NZCF ID],0)),"Check ID"))</f>
        <v/>
      </c>
      <c r="F296" s="29"/>
      <c r="G296" s="32"/>
      <c r="H296" s="33"/>
      <c r="J296" s="29"/>
      <c r="K296" s="65"/>
    </row>
    <row r="297" spans="2:11" x14ac:dyDescent="0.3">
      <c r="B297" s="52"/>
      <c r="C297" s="30" t="str">
        <f>IF(B297="","",IFERROR(INDEX(Playerbase[FULL NAME],MATCH(B297,Playerbase[NZCF ID],0)),"Check NZCF ID"))</f>
        <v/>
      </c>
      <c r="D297" s="31" t="str">
        <f>IF(B297="","",IFERROR(INDEX(Playerbase[FIDE ID],MATCH(B297,Playerbase[NZCF ID],0)),"Check ID"))</f>
        <v/>
      </c>
      <c r="F297" s="29"/>
      <c r="G297" s="32"/>
      <c r="H297" s="33"/>
      <c r="J297" s="29"/>
      <c r="K297" s="65"/>
    </row>
    <row r="298" spans="2:11" x14ac:dyDescent="0.3">
      <c r="B298" s="52"/>
      <c r="C298" s="30" t="str">
        <f>IF(B298="","",IFERROR(INDEX(Playerbase[FULL NAME],MATCH(B298,Playerbase[NZCF ID],0)),"Check NZCF ID"))</f>
        <v/>
      </c>
      <c r="D298" s="31" t="str">
        <f>IF(B298="","",IFERROR(INDEX(Playerbase[FIDE ID],MATCH(B298,Playerbase[NZCF ID],0)),"Check ID"))</f>
        <v/>
      </c>
      <c r="F298" s="29"/>
      <c r="G298" s="32"/>
      <c r="H298" s="33"/>
      <c r="J298" s="29"/>
      <c r="K298" s="65"/>
    </row>
    <row r="299" spans="2:11" x14ac:dyDescent="0.3">
      <c r="B299" s="52"/>
      <c r="C299" s="30" t="str">
        <f>IF(B299="","",IFERROR(INDEX(Playerbase[FULL NAME],MATCH(B299,Playerbase[NZCF ID],0)),"Check NZCF ID"))</f>
        <v/>
      </c>
      <c r="D299" s="31" t="str">
        <f>IF(B299="","",IFERROR(INDEX(Playerbase[FIDE ID],MATCH(B299,Playerbase[NZCF ID],0)),"Check ID"))</f>
        <v/>
      </c>
      <c r="F299" s="29"/>
      <c r="G299" s="32"/>
      <c r="H299" s="33"/>
      <c r="J299" s="29"/>
      <c r="K299" s="65"/>
    </row>
    <row r="300" spans="2:11" x14ac:dyDescent="0.3">
      <c r="B300" s="52"/>
      <c r="C300" s="30" t="str">
        <f>IF(B300="","",IFERROR(INDEX(Playerbase[FULL NAME],MATCH(B300,Playerbase[NZCF ID],0)),"Check NZCF ID"))</f>
        <v/>
      </c>
      <c r="D300" s="31" t="str">
        <f>IF(B300="","",IFERROR(INDEX(Playerbase[FIDE ID],MATCH(B300,Playerbase[NZCF ID],0)),"Check ID"))</f>
        <v/>
      </c>
      <c r="F300" s="29"/>
      <c r="G300" s="32"/>
      <c r="H300" s="33"/>
      <c r="J300" s="29"/>
      <c r="K300" s="65"/>
    </row>
    <row r="301" spans="2:11" x14ac:dyDescent="0.3">
      <c r="B301" s="52"/>
      <c r="C301" s="30" t="str">
        <f>IF(B301="","",IFERROR(INDEX(Playerbase[FULL NAME],MATCH(B301,Playerbase[NZCF ID],0)),"Check NZCF ID"))</f>
        <v/>
      </c>
      <c r="D301" s="31" t="str">
        <f>IF(B301="","",IFERROR(INDEX(Playerbase[FIDE ID],MATCH(B301,Playerbase[NZCF ID],0)),"Check ID"))</f>
        <v/>
      </c>
      <c r="F301" s="29"/>
      <c r="G301" s="32"/>
      <c r="H301" s="33"/>
      <c r="J301" s="29"/>
      <c r="K301" s="65"/>
    </row>
    <row r="302" spans="2:11" x14ac:dyDescent="0.3">
      <c r="B302" s="52"/>
      <c r="C302" s="30" t="str">
        <f>IF(B302="","",IFERROR(INDEX(Playerbase[FULL NAME],MATCH(B302,Playerbase[NZCF ID],0)),"Check NZCF ID"))</f>
        <v/>
      </c>
      <c r="D302" s="31" t="str">
        <f>IF(B302="","",IFERROR(INDEX(Playerbase[FIDE ID],MATCH(B302,Playerbase[NZCF ID],0)),"Check ID"))</f>
        <v/>
      </c>
      <c r="F302" s="29"/>
      <c r="G302" s="32"/>
      <c r="H302" s="33"/>
      <c r="J302" s="29"/>
      <c r="K302" s="65"/>
    </row>
    <row r="303" spans="2:11" x14ac:dyDescent="0.3">
      <c r="B303" s="52"/>
      <c r="C303" s="30" t="str">
        <f>IF(B303="","",IFERROR(INDEX(Playerbase[FULL NAME],MATCH(B303,Playerbase[NZCF ID],0)),"Check NZCF ID"))</f>
        <v/>
      </c>
      <c r="D303" s="31" t="str">
        <f>IF(B303="","",IFERROR(INDEX(Playerbase[FIDE ID],MATCH(B303,Playerbase[NZCF ID],0)),"Check ID"))</f>
        <v/>
      </c>
      <c r="F303" s="29"/>
      <c r="G303" s="32"/>
      <c r="H303" s="33"/>
      <c r="J303" s="29"/>
      <c r="K303" s="65"/>
    </row>
    <row r="304" spans="2:11" x14ac:dyDescent="0.3">
      <c r="B304" s="52"/>
      <c r="C304" s="30" t="str">
        <f>IF(B304="","",IFERROR(INDEX(Playerbase[FULL NAME],MATCH(B304,Playerbase[NZCF ID],0)),"Check NZCF ID"))</f>
        <v/>
      </c>
      <c r="D304" s="31" t="str">
        <f>IF(B304="","",IFERROR(INDEX(Playerbase[FIDE ID],MATCH(B304,Playerbase[NZCF ID],0)),"Check ID"))</f>
        <v/>
      </c>
      <c r="F304" s="29"/>
      <c r="G304" s="32"/>
      <c r="H304" s="33"/>
      <c r="J304" s="29"/>
      <c r="K304" s="65"/>
    </row>
    <row r="305" spans="2:11" x14ac:dyDescent="0.3">
      <c r="B305" s="52"/>
      <c r="C305" s="30" t="str">
        <f>IF(B305="","",IFERROR(INDEX(Playerbase[FULL NAME],MATCH(B305,Playerbase[NZCF ID],0)),"Check NZCF ID"))</f>
        <v/>
      </c>
      <c r="D305" s="31" t="str">
        <f>IF(B305="","",IFERROR(INDEX(Playerbase[FIDE ID],MATCH(B305,Playerbase[NZCF ID],0)),"Check ID"))</f>
        <v/>
      </c>
      <c r="F305" s="29"/>
      <c r="G305" s="32"/>
      <c r="H305" s="33"/>
      <c r="J305" s="29"/>
      <c r="K305" s="65"/>
    </row>
    <row r="306" spans="2:11" x14ac:dyDescent="0.3">
      <c r="B306" s="52"/>
      <c r="C306" s="30" t="str">
        <f>IF(B306="","",IFERROR(INDEX(Playerbase[FULL NAME],MATCH(B306,Playerbase[NZCF ID],0)),"Check NZCF ID"))</f>
        <v/>
      </c>
      <c r="D306" s="31" t="str">
        <f>IF(B306="","",IFERROR(INDEX(Playerbase[FIDE ID],MATCH(B306,Playerbase[NZCF ID],0)),"Check ID"))</f>
        <v/>
      </c>
      <c r="F306" s="29"/>
      <c r="G306" s="32"/>
      <c r="H306" s="33"/>
      <c r="J306" s="29"/>
      <c r="K306" s="65"/>
    </row>
    <row r="307" spans="2:11" x14ac:dyDescent="0.3">
      <c r="B307" s="52"/>
      <c r="C307" s="30" t="str">
        <f>IF(B307="","",IFERROR(INDEX(Playerbase[FULL NAME],MATCH(B307,Playerbase[NZCF ID],0)),"Check NZCF ID"))</f>
        <v/>
      </c>
      <c r="D307" s="31" t="str">
        <f>IF(B307="","",IFERROR(INDEX(Playerbase[FIDE ID],MATCH(B307,Playerbase[NZCF ID],0)),"Check ID"))</f>
        <v/>
      </c>
      <c r="F307" s="29"/>
      <c r="G307" s="32"/>
      <c r="H307" s="33"/>
      <c r="J307" s="29"/>
      <c r="K307" s="65"/>
    </row>
    <row r="308" spans="2:11" x14ac:dyDescent="0.3">
      <c r="B308" s="52"/>
      <c r="C308" s="30" t="str">
        <f>IF(B308="","",IFERROR(INDEX(Playerbase[FULL NAME],MATCH(B308,Playerbase[NZCF ID],0)),"Check NZCF ID"))</f>
        <v/>
      </c>
      <c r="D308" s="31" t="str">
        <f>IF(B308="","",IFERROR(INDEX(Playerbase[FIDE ID],MATCH(B308,Playerbase[NZCF ID],0)),"Check ID"))</f>
        <v/>
      </c>
      <c r="F308" s="29"/>
      <c r="G308" s="32"/>
      <c r="H308" s="33"/>
      <c r="J308" s="29"/>
      <c r="K308" s="65"/>
    </row>
    <row r="309" spans="2:11" x14ac:dyDescent="0.3">
      <c r="B309" s="52"/>
      <c r="C309" s="30" t="str">
        <f>IF(B309="","",IFERROR(INDEX(Playerbase[FULL NAME],MATCH(B309,Playerbase[NZCF ID],0)),"Check NZCF ID"))</f>
        <v/>
      </c>
      <c r="D309" s="31" t="str">
        <f>IF(B309="","",IFERROR(INDEX(Playerbase[FIDE ID],MATCH(B309,Playerbase[NZCF ID],0)),"Check ID"))</f>
        <v/>
      </c>
      <c r="F309" s="29"/>
      <c r="G309" s="32"/>
      <c r="H309" s="33"/>
      <c r="J309" s="29"/>
      <c r="K309" s="65"/>
    </row>
    <row r="310" spans="2:11" x14ac:dyDescent="0.3">
      <c r="B310" s="52"/>
      <c r="C310" s="30" t="str">
        <f>IF(B310="","",IFERROR(INDEX(Playerbase[FULL NAME],MATCH(B310,Playerbase[NZCF ID],0)),"Check NZCF ID"))</f>
        <v/>
      </c>
      <c r="D310" s="31" t="str">
        <f>IF(B310="","",IFERROR(INDEX(Playerbase[FIDE ID],MATCH(B310,Playerbase[NZCF ID],0)),"Check ID"))</f>
        <v/>
      </c>
      <c r="F310" s="29"/>
      <c r="G310" s="32"/>
      <c r="H310" s="33"/>
      <c r="J310" s="29"/>
      <c r="K310" s="65"/>
    </row>
    <row r="311" spans="2:11" x14ac:dyDescent="0.3">
      <c r="B311" s="52"/>
      <c r="C311" s="30" t="str">
        <f>IF(B311="","",IFERROR(INDEX(Playerbase[FULL NAME],MATCH(B311,Playerbase[NZCF ID],0)),"Check NZCF ID"))</f>
        <v/>
      </c>
      <c r="D311" s="31" t="str">
        <f>IF(B311="","",IFERROR(INDEX(Playerbase[FIDE ID],MATCH(B311,Playerbase[NZCF ID],0)),"Check ID"))</f>
        <v/>
      </c>
      <c r="F311" s="29"/>
      <c r="G311" s="32"/>
      <c r="H311" s="33"/>
      <c r="J311" s="29"/>
      <c r="K311" s="65"/>
    </row>
    <row r="312" spans="2:11" x14ac:dyDescent="0.3">
      <c r="B312" s="52"/>
      <c r="C312" s="30" t="str">
        <f>IF(B312="","",IFERROR(INDEX(Playerbase[FULL NAME],MATCH(B312,Playerbase[NZCF ID],0)),"Check NZCF ID"))</f>
        <v/>
      </c>
      <c r="D312" s="31" t="str">
        <f>IF(B312="","",IFERROR(INDEX(Playerbase[FIDE ID],MATCH(B312,Playerbase[NZCF ID],0)),"Check ID"))</f>
        <v/>
      </c>
      <c r="F312" s="29"/>
      <c r="G312" s="32"/>
      <c r="H312" s="33"/>
      <c r="J312" s="29"/>
      <c r="K312" s="65"/>
    </row>
    <row r="313" spans="2:11" x14ac:dyDescent="0.3">
      <c r="B313" s="52"/>
      <c r="C313" s="30" t="str">
        <f>IF(B313="","",IFERROR(INDEX(Playerbase[FULL NAME],MATCH(B313,Playerbase[NZCF ID],0)),"Check NZCF ID"))</f>
        <v/>
      </c>
      <c r="D313" s="31" t="str">
        <f>IF(B313="","",IFERROR(INDEX(Playerbase[FIDE ID],MATCH(B313,Playerbase[NZCF ID],0)),"Check ID"))</f>
        <v/>
      </c>
      <c r="F313" s="29"/>
      <c r="G313" s="32"/>
      <c r="H313" s="33"/>
      <c r="J313" s="29"/>
      <c r="K313" s="65"/>
    </row>
    <row r="314" spans="2:11" x14ac:dyDescent="0.3">
      <c r="B314" s="52"/>
      <c r="C314" s="30" t="str">
        <f>IF(B314="","",IFERROR(INDEX(Playerbase[FULL NAME],MATCH(B314,Playerbase[NZCF ID],0)),"Check NZCF ID"))</f>
        <v/>
      </c>
      <c r="D314" s="31" t="str">
        <f>IF(B314="","",IFERROR(INDEX(Playerbase[FIDE ID],MATCH(B314,Playerbase[NZCF ID],0)),"Check ID"))</f>
        <v/>
      </c>
      <c r="F314" s="29"/>
      <c r="G314" s="32"/>
      <c r="H314" s="33"/>
      <c r="J314" s="29"/>
      <c r="K314" s="65"/>
    </row>
    <row r="315" spans="2:11" x14ac:dyDescent="0.3">
      <c r="B315" s="52"/>
      <c r="C315" s="30" t="str">
        <f>IF(B315="","",IFERROR(INDEX(Playerbase[FULL NAME],MATCH(B315,Playerbase[NZCF ID],0)),"Check NZCF ID"))</f>
        <v/>
      </c>
      <c r="D315" s="31" t="str">
        <f>IF(B315="","",IFERROR(INDEX(Playerbase[FIDE ID],MATCH(B315,Playerbase[NZCF ID],0)),"Check ID"))</f>
        <v/>
      </c>
      <c r="F315" s="29"/>
      <c r="G315" s="32"/>
      <c r="H315" s="33"/>
      <c r="J315" s="29"/>
      <c r="K315" s="65"/>
    </row>
    <row r="316" spans="2:11" x14ac:dyDescent="0.3">
      <c r="B316" s="52"/>
      <c r="C316" s="30" t="str">
        <f>IF(B316="","",IFERROR(INDEX(Playerbase[FULL NAME],MATCH(B316,Playerbase[NZCF ID],0)),"Check NZCF ID"))</f>
        <v/>
      </c>
      <c r="D316" s="31" t="str">
        <f>IF(B316="","",IFERROR(INDEX(Playerbase[FIDE ID],MATCH(B316,Playerbase[NZCF ID],0)),"Check ID"))</f>
        <v/>
      </c>
      <c r="F316" s="29"/>
      <c r="G316" s="32"/>
      <c r="H316" s="33"/>
      <c r="J316" s="29"/>
      <c r="K316" s="65"/>
    </row>
    <row r="317" spans="2:11" x14ac:dyDescent="0.3">
      <c r="B317" s="52"/>
      <c r="C317" s="30" t="str">
        <f>IF(B317="","",IFERROR(INDEX(Playerbase[FULL NAME],MATCH(B317,Playerbase[NZCF ID],0)),"Check NZCF ID"))</f>
        <v/>
      </c>
      <c r="D317" s="31" t="str">
        <f>IF(B317="","",IFERROR(INDEX(Playerbase[FIDE ID],MATCH(B317,Playerbase[NZCF ID],0)),"Check ID"))</f>
        <v/>
      </c>
      <c r="F317" s="29"/>
      <c r="G317" s="32"/>
      <c r="H317" s="33"/>
      <c r="J317" s="29"/>
      <c r="K317" s="65"/>
    </row>
    <row r="318" spans="2:11" x14ac:dyDescent="0.3">
      <c r="B318" s="52"/>
      <c r="C318" s="30" t="str">
        <f>IF(B318="","",IFERROR(INDEX(Playerbase[FULL NAME],MATCH(B318,Playerbase[NZCF ID],0)),"Check NZCF ID"))</f>
        <v/>
      </c>
      <c r="D318" s="31" t="str">
        <f>IF(B318="","",IFERROR(INDEX(Playerbase[FIDE ID],MATCH(B318,Playerbase[NZCF ID],0)),"Check ID"))</f>
        <v/>
      </c>
      <c r="F318" s="29"/>
      <c r="G318" s="32"/>
      <c r="H318" s="33"/>
      <c r="J318" s="29"/>
      <c r="K318" s="65"/>
    </row>
    <row r="319" spans="2:11" x14ac:dyDescent="0.3">
      <c r="B319" s="52"/>
      <c r="C319" s="30" t="str">
        <f>IF(B319="","",IFERROR(INDEX(Playerbase[FULL NAME],MATCH(B319,Playerbase[NZCF ID],0)),"Check NZCF ID"))</f>
        <v/>
      </c>
      <c r="D319" s="31" t="str">
        <f>IF(B319="","",IFERROR(INDEX(Playerbase[FIDE ID],MATCH(B319,Playerbase[NZCF ID],0)),"Check ID"))</f>
        <v/>
      </c>
      <c r="F319" s="29"/>
      <c r="G319" s="32"/>
      <c r="H319" s="33"/>
      <c r="J319" s="29"/>
      <c r="K319" s="65"/>
    </row>
    <row r="320" spans="2:11" x14ac:dyDescent="0.3">
      <c r="B320" s="52"/>
      <c r="C320" s="30" t="str">
        <f>IF(B320="","",IFERROR(INDEX(Playerbase[FULL NAME],MATCH(B320,Playerbase[NZCF ID],0)),"Check NZCF ID"))</f>
        <v/>
      </c>
      <c r="D320" s="31" t="str">
        <f>IF(B320="","",IFERROR(INDEX(Playerbase[FIDE ID],MATCH(B320,Playerbase[NZCF ID],0)),"Check ID"))</f>
        <v/>
      </c>
      <c r="F320" s="29"/>
      <c r="G320" s="32"/>
      <c r="H320" s="33"/>
      <c r="J320" s="29"/>
      <c r="K320" s="65"/>
    </row>
    <row r="321" spans="2:11" x14ac:dyDescent="0.3">
      <c r="B321" s="52"/>
      <c r="C321" s="30" t="str">
        <f>IF(B321="","",IFERROR(INDEX(Playerbase[FULL NAME],MATCH(B321,Playerbase[NZCF ID],0)),"Check NZCF ID"))</f>
        <v/>
      </c>
      <c r="D321" s="31" t="str">
        <f>IF(B321="","",IFERROR(INDEX(Playerbase[FIDE ID],MATCH(B321,Playerbase[NZCF ID],0)),"Check ID"))</f>
        <v/>
      </c>
      <c r="F321" s="29"/>
      <c r="G321" s="32"/>
      <c r="H321" s="33"/>
      <c r="J321" s="29"/>
      <c r="K321" s="65"/>
    </row>
    <row r="322" spans="2:11" x14ac:dyDescent="0.3">
      <c r="B322" s="52"/>
      <c r="C322" s="30" t="str">
        <f>IF(B322="","",IFERROR(INDEX(Playerbase[FULL NAME],MATCH(B322,Playerbase[NZCF ID],0)),"Check NZCF ID"))</f>
        <v/>
      </c>
      <c r="D322" s="31" t="str">
        <f>IF(B322="","",IFERROR(INDEX(Playerbase[FIDE ID],MATCH(B322,Playerbase[NZCF ID],0)),"Check ID"))</f>
        <v/>
      </c>
      <c r="F322" s="29"/>
      <c r="G322" s="32"/>
      <c r="H322" s="33"/>
      <c r="J322" s="29"/>
      <c r="K322" s="65"/>
    </row>
    <row r="323" spans="2:11" x14ac:dyDescent="0.3">
      <c r="B323" s="52"/>
      <c r="C323" s="30" t="str">
        <f>IF(B323="","",IFERROR(INDEX(Playerbase[FULL NAME],MATCH(B323,Playerbase[NZCF ID],0)),"Check NZCF ID"))</f>
        <v/>
      </c>
      <c r="D323" s="31" t="str">
        <f>IF(B323="","",IFERROR(INDEX(Playerbase[FIDE ID],MATCH(B323,Playerbase[NZCF ID],0)),"Check ID"))</f>
        <v/>
      </c>
      <c r="F323" s="29"/>
      <c r="G323" s="32"/>
      <c r="H323" s="33"/>
      <c r="J323" s="29"/>
      <c r="K323" s="65"/>
    </row>
    <row r="324" spans="2:11" x14ac:dyDescent="0.3">
      <c r="B324" s="52"/>
      <c r="C324" s="30" t="str">
        <f>IF(B324="","",IFERROR(INDEX(Playerbase[FULL NAME],MATCH(B324,Playerbase[NZCF ID],0)),"Check NZCF ID"))</f>
        <v/>
      </c>
      <c r="D324" s="31" t="str">
        <f>IF(B324="","",IFERROR(INDEX(Playerbase[FIDE ID],MATCH(B324,Playerbase[NZCF ID],0)),"Check ID"))</f>
        <v/>
      </c>
      <c r="F324" s="29"/>
      <c r="G324" s="32"/>
      <c r="H324" s="33"/>
      <c r="J324" s="29"/>
      <c r="K324" s="65"/>
    </row>
    <row r="325" spans="2:11" x14ac:dyDescent="0.3">
      <c r="B325" s="52"/>
      <c r="C325" s="30" t="str">
        <f>IF(B325="","",IFERROR(INDEX(Playerbase[FULL NAME],MATCH(B325,Playerbase[NZCF ID],0)),"Check NZCF ID"))</f>
        <v/>
      </c>
      <c r="D325" s="31" t="str">
        <f>IF(B325="","",IFERROR(INDEX(Playerbase[FIDE ID],MATCH(B325,Playerbase[NZCF ID],0)),"Check ID"))</f>
        <v/>
      </c>
      <c r="F325" s="29"/>
      <c r="G325" s="32"/>
      <c r="H325" s="33"/>
      <c r="J325" s="29"/>
      <c r="K325" s="65"/>
    </row>
    <row r="326" spans="2:11" x14ac:dyDescent="0.3">
      <c r="B326" s="52"/>
      <c r="C326" s="30" t="str">
        <f>IF(B326="","",IFERROR(INDEX(Playerbase[FULL NAME],MATCH(B326,Playerbase[NZCF ID],0)),"Check NZCF ID"))</f>
        <v/>
      </c>
      <c r="D326" s="31" t="str">
        <f>IF(B326="","",IFERROR(INDEX(Playerbase[FIDE ID],MATCH(B326,Playerbase[NZCF ID],0)),"Check ID"))</f>
        <v/>
      </c>
      <c r="F326" s="29"/>
      <c r="G326" s="32"/>
      <c r="H326" s="33"/>
      <c r="J326" s="29"/>
      <c r="K326" s="65"/>
    </row>
    <row r="327" spans="2:11" x14ac:dyDescent="0.3">
      <c r="B327" s="52"/>
      <c r="C327" s="30" t="str">
        <f>IF(B327="","",IFERROR(INDEX(Playerbase[FULL NAME],MATCH(B327,Playerbase[NZCF ID],0)),"Check NZCF ID"))</f>
        <v/>
      </c>
      <c r="D327" s="31" t="str">
        <f>IF(B327="","",IFERROR(INDEX(Playerbase[FIDE ID],MATCH(B327,Playerbase[NZCF ID],0)),"Check ID"))</f>
        <v/>
      </c>
      <c r="F327" s="29"/>
      <c r="G327" s="32"/>
      <c r="H327" s="33"/>
      <c r="J327" s="29"/>
      <c r="K327" s="65"/>
    </row>
    <row r="328" spans="2:11" x14ac:dyDescent="0.3">
      <c r="B328" s="52"/>
      <c r="C328" s="30" t="str">
        <f>IF(B328="","",IFERROR(INDEX(Playerbase[FULL NAME],MATCH(B328,Playerbase[NZCF ID],0)),"Check NZCF ID"))</f>
        <v/>
      </c>
      <c r="D328" s="31" t="str">
        <f>IF(B328="","",IFERROR(INDEX(Playerbase[FIDE ID],MATCH(B328,Playerbase[NZCF ID],0)),"Check ID"))</f>
        <v/>
      </c>
      <c r="F328" s="29"/>
      <c r="G328" s="32"/>
      <c r="H328" s="33"/>
      <c r="J328" s="29"/>
      <c r="K328" s="65"/>
    </row>
    <row r="329" spans="2:11" x14ac:dyDescent="0.3">
      <c r="B329" s="52"/>
      <c r="C329" s="30" t="str">
        <f>IF(B329="","",IFERROR(INDEX(Playerbase[FULL NAME],MATCH(B329,Playerbase[NZCF ID],0)),"Check NZCF ID"))</f>
        <v/>
      </c>
      <c r="D329" s="31" t="str">
        <f>IF(B329="","",IFERROR(INDEX(Playerbase[FIDE ID],MATCH(B329,Playerbase[NZCF ID],0)),"Check ID"))</f>
        <v/>
      </c>
      <c r="F329" s="29"/>
      <c r="G329" s="32"/>
      <c r="H329" s="33"/>
      <c r="J329" s="29"/>
      <c r="K329" s="65"/>
    </row>
    <row r="330" spans="2:11" x14ac:dyDescent="0.3">
      <c r="B330" s="52"/>
      <c r="C330" s="30" t="str">
        <f>IF(B330="","",IFERROR(INDEX(Playerbase[FULL NAME],MATCH(B330,Playerbase[NZCF ID],0)),"Check NZCF ID"))</f>
        <v/>
      </c>
      <c r="D330" s="31" t="str">
        <f>IF(B330="","",IFERROR(INDEX(Playerbase[FIDE ID],MATCH(B330,Playerbase[NZCF ID],0)),"Check ID"))</f>
        <v/>
      </c>
      <c r="F330" s="29"/>
      <c r="G330" s="32"/>
      <c r="H330" s="33"/>
      <c r="J330" s="29"/>
      <c r="K330" s="65"/>
    </row>
    <row r="331" spans="2:11" x14ac:dyDescent="0.3">
      <c r="B331" s="52"/>
      <c r="C331" s="30" t="str">
        <f>IF(B331="","",IFERROR(INDEX(Playerbase[FULL NAME],MATCH(B331,Playerbase[NZCF ID],0)),"Check NZCF ID"))</f>
        <v/>
      </c>
      <c r="D331" s="31" t="str">
        <f>IF(B331="","",IFERROR(INDEX(Playerbase[FIDE ID],MATCH(B331,Playerbase[NZCF ID],0)),"Check ID"))</f>
        <v/>
      </c>
      <c r="F331" s="29"/>
      <c r="G331" s="32"/>
      <c r="H331" s="33"/>
      <c r="J331" s="29"/>
      <c r="K331" s="65"/>
    </row>
    <row r="332" spans="2:11" x14ac:dyDescent="0.3">
      <c r="B332" s="52"/>
      <c r="C332" s="30" t="str">
        <f>IF(B332="","",IFERROR(INDEX(Playerbase[FULL NAME],MATCH(B332,Playerbase[NZCF ID],0)),"Check NZCF ID"))</f>
        <v/>
      </c>
      <c r="D332" s="31" t="str">
        <f>IF(B332="","",IFERROR(INDEX(Playerbase[FIDE ID],MATCH(B332,Playerbase[NZCF ID],0)),"Check ID"))</f>
        <v/>
      </c>
      <c r="F332" s="29"/>
      <c r="G332" s="32"/>
      <c r="H332" s="33"/>
      <c r="J332" s="29"/>
      <c r="K332" s="65"/>
    </row>
    <row r="333" spans="2:11" x14ac:dyDescent="0.3">
      <c r="B333" s="52"/>
      <c r="C333" s="30" t="str">
        <f>IF(B333="","",IFERROR(INDEX(Playerbase[FULL NAME],MATCH(B333,Playerbase[NZCF ID],0)),"Check NZCF ID"))</f>
        <v/>
      </c>
      <c r="D333" s="31" t="str">
        <f>IF(B333="","",IFERROR(INDEX(Playerbase[FIDE ID],MATCH(B333,Playerbase[NZCF ID],0)),"Check ID"))</f>
        <v/>
      </c>
      <c r="F333" s="29"/>
      <c r="G333" s="32"/>
      <c r="H333" s="33"/>
      <c r="J333" s="29"/>
      <c r="K333" s="65"/>
    </row>
    <row r="334" spans="2:11" x14ac:dyDescent="0.3">
      <c r="B334" s="52"/>
      <c r="C334" s="30" t="str">
        <f>IF(B334="","",IFERROR(INDEX(Playerbase[FULL NAME],MATCH(B334,Playerbase[NZCF ID],0)),"Check NZCF ID"))</f>
        <v/>
      </c>
      <c r="D334" s="31" t="str">
        <f>IF(B334="","",IFERROR(INDEX(Playerbase[FIDE ID],MATCH(B334,Playerbase[NZCF ID],0)),"Check ID"))</f>
        <v/>
      </c>
      <c r="F334" s="29"/>
      <c r="G334" s="32"/>
      <c r="H334" s="33"/>
      <c r="J334" s="29"/>
      <c r="K334" s="65"/>
    </row>
    <row r="335" spans="2:11" x14ac:dyDescent="0.3">
      <c r="B335" s="52"/>
      <c r="C335" s="30" t="str">
        <f>IF(B335="","",IFERROR(INDEX(Playerbase[FULL NAME],MATCH(B335,Playerbase[NZCF ID],0)),"Check NZCF ID"))</f>
        <v/>
      </c>
      <c r="D335" s="31" t="str">
        <f>IF(B335="","",IFERROR(INDEX(Playerbase[FIDE ID],MATCH(B335,Playerbase[NZCF ID],0)),"Check ID"))</f>
        <v/>
      </c>
      <c r="F335" s="29"/>
      <c r="G335" s="32"/>
      <c r="H335" s="33"/>
      <c r="J335" s="29"/>
      <c r="K335" s="65"/>
    </row>
    <row r="336" spans="2:11" x14ac:dyDescent="0.3">
      <c r="B336" s="52"/>
      <c r="C336" s="30" t="str">
        <f>IF(B336="","",IFERROR(INDEX(Playerbase[FULL NAME],MATCH(B336,Playerbase[NZCF ID],0)),"Check NZCF ID"))</f>
        <v/>
      </c>
      <c r="D336" s="31" t="str">
        <f>IF(B336="","",IFERROR(INDEX(Playerbase[FIDE ID],MATCH(B336,Playerbase[NZCF ID],0)),"Check ID"))</f>
        <v/>
      </c>
      <c r="F336" s="29"/>
      <c r="G336" s="32"/>
      <c r="H336" s="33"/>
      <c r="J336" s="29"/>
      <c r="K336" s="65"/>
    </row>
    <row r="337" spans="2:11" x14ac:dyDescent="0.3">
      <c r="B337" s="52"/>
      <c r="C337" s="30" t="str">
        <f>IF(B337="","",IFERROR(INDEX(Playerbase[FULL NAME],MATCH(B337,Playerbase[NZCF ID],0)),"Check NZCF ID"))</f>
        <v/>
      </c>
      <c r="D337" s="31" t="str">
        <f>IF(B337="","",IFERROR(INDEX(Playerbase[FIDE ID],MATCH(B337,Playerbase[NZCF ID],0)),"Check ID"))</f>
        <v/>
      </c>
      <c r="F337" s="29"/>
      <c r="G337" s="32"/>
      <c r="H337" s="33"/>
      <c r="J337" s="29"/>
      <c r="K337" s="65"/>
    </row>
    <row r="338" spans="2:11" x14ac:dyDescent="0.3">
      <c r="B338" s="52"/>
      <c r="C338" s="30" t="str">
        <f>IF(B338="","",IFERROR(INDEX(Playerbase[FULL NAME],MATCH(B338,Playerbase[NZCF ID],0)),"Check NZCF ID"))</f>
        <v/>
      </c>
      <c r="D338" s="31" t="str">
        <f>IF(B338="","",IFERROR(INDEX(Playerbase[FIDE ID],MATCH(B338,Playerbase[NZCF ID],0)),"Check ID"))</f>
        <v/>
      </c>
      <c r="F338" s="29"/>
      <c r="G338" s="32"/>
      <c r="H338" s="33"/>
      <c r="J338" s="29"/>
      <c r="K338" s="65"/>
    </row>
    <row r="339" spans="2:11" x14ac:dyDescent="0.3">
      <c r="B339" s="52"/>
      <c r="C339" s="30" t="str">
        <f>IF(B339="","",IFERROR(INDEX(Playerbase[FULL NAME],MATCH(B339,Playerbase[NZCF ID],0)),"Check NZCF ID"))</f>
        <v/>
      </c>
      <c r="D339" s="31" t="str">
        <f>IF(B339="","",IFERROR(INDEX(Playerbase[FIDE ID],MATCH(B339,Playerbase[NZCF ID],0)),"Check ID"))</f>
        <v/>
      </c>
      <c r="F339" s="29"/>
      <c r="G339" s="32"/>
      <c r="H339" s="33"/>
      <c r="J339" s="29"/>
      <c r="K339" s="65"/>
    </row>
    <row r="340" spans="2:11" x14ac:dyDescent="0.3">
      <c r="B340" s="52"/>
      <c r="C340" s="30" t="str">
        <f>IF(B340="","",IFERROR(INDEX(Playerbase[FULL NAME],MATCH(B340,Playerbase[NZCF ID],0)),"Check NZCF ID"))</f>
        <v/>
      </c>
      <c r="D340" s="31" t="str">
        <f>IF(B340="","",IFERROR(INDEX(Playerbase[FIDE ID],MATCH(B340,Playerbase[NZCF ID],0)),"Check ID"))</f>
        <v/>
      </c>
      <c r="F340" s="29"/>
      <c r="G340" s="32"/>
      <c r="H340" s="33"/>
      <c r="J340" s="29"/>
      <c r="K340" s="65"/>
    </row>
    <row r="341" spans="2:11" x14ac:dyDescent="0.3">
      <c r="B341" s="52"/>
      <c r="C341" s="30" t="str">
        <f>IF(B341="","",IFERROR(INDEX(Playerbase[FULL NAME],MATCH(B341,Playerbase[NZCF ID],0)),"Check NZCF ID"))</f>
        <v/>
      </c>
      <c r="D341" s="31" t="str">
        <f>IF(B341="","",IFERROR(INDEX(Playerbase[FIDE ID],MATCH(B341,Playerbase[NZCF ID],0)),"Check ID"))</f>
        <v/>
      </c>
      <c r="F341" s="29"/>
      <c r="G341" s="32"/>
      <c r="H341" s="33"/>
      <c r="J341" s="29"/>
      <c r="K341" s="65"/>
    </row>
    <row r="342" spans="2:11" x14ac:dyDescent="0.3">
      <c r="B342" s="52"/>
      <c r="C342" s="30" t="str">
        <f>IF(B342="","",IFERROR(INDEX(Playerbase[FULL NAME],MATCH(B342,Playerbase[NZCF ID],0)),"Check NZCF ID"))</f>
        <v/>
      </c>
      <c r="D342" s="31" t="str">
        <f>IF(B342="","",IFERROR(INDEX(Playerbase[FIDE ID],MATCH(B342,Playerbase[NZCF ID],0)),"Check ID"))</f>
        <v/>
      </c>
      <c r="F342" s="29"/>
      <c r="G342" s="32"/>
      <c r="H342" s="33"/>
      <c r="J342" s="29"/>
      <c r="K342" s="65"/>
    </row>
    <row r="343" spans="2:11" x14ac:dyDescent="0.3">
      <c r="B343" s="52"/>
      <c r="C343" s="30" t="str">
        <f>IF(B343="","",IFERROR(INDEX(Playerbase[FULL NAME],MATCH(B343,Playerbase[NZCF ID],0)),"Check NZCF ID"))</f>
        <v/>
      </c>
      <c r="D343" s="31" t="str">
        <f>IF(B343="","",IFERROR(INDEX(Playerbase[FIDE ID],MATCH(B343,Playerbase[NZCF ID],0)),"Check ID"))</f>
        <v/>
      </c>
      <c r="F343" s="29"/>
      <c r="G343" s="32"/>
      <c r="H343" s="33"/>
      <c r="J343" s="29"/>
      <c r="K343" s="65"/>
    </row>
    <row r="344" spans="2:11" x14ac:dyDescent="0.3">
      <c r="B344" s="52"/>
      <c r="C344" s="30" t="str">
        <f>IF(B344="","",IFERROR(INDEX(Playerbase[FULL NAME],MATCH(B344,Playerbase[NZCF ID],0)),"Check NZCF ID"))</f>
        <v/>
      </c>
      <c r="D344" s="31" t="str">
        <f>IF(B344="","",IFERROR(INDEX(Playerbase[FIDE ID],MATCH(B344,Playerbase[NZCF ID],0)),"Check ID"))</f>
        <v/>
      </c>
      <c r="F344" s="29"/>
      <c r="G344" s="32"/>
      <c r="H344" s="33"/>
      <c r="J344" s="29"/>
      <c r="K344" s="65"/>
    </row>
    <row r="345" spans="2:11" x14ac:dyDescent="0.3">
      <c r="B345" s="52"/>
      <c r="C345" s="30" t="str">
        <f>IF(B345="","",IFERROR(INDEX(Playerbase[FULL NAME],MATCH(B345,Playerbase[NZCF ID],0)),"Check NZCF ID"))</f>
        <v/>
      </c>
      <c r="D345" s="31" t="str">
        <f>IF(B345="","",IFERROR(INDEX(Playerbase[FIDE ID],MATCH(B345,Playerbase[NZCF ID],0)),"Check ID"))</f>
        <v/>
      </c>
      <c r="F345" s="29"/>
      <c r="G345" s="32"/>
      <c r="H345" s="33"/>
      <c r="J345" s="29"/>
      <c r="K345" s="65"/>
    </row>
    <row r="346" spans="2:11" x14ac:dyDescent="0.3">
      <c r="B346" s="52"/>
      <c r="C346" s="30" t="str">
        <f>IF(B346="","",IFERROR(INDEX(Playerbase[FULL NAME],MATCH(B346,Playerbase[NZCF ID],0)),"Check NZCF ID"))</f>
        <v/>
      </c>
      <c r="D346" s="31" t="str">
        <f>IF(B346="","",IFERROR(INDEX(Playerbase[FIDE ID],MATCH(B346,Playerbase[NZCF ID],0)),"Check ID"))</f>
        <v/>
      </c>
      <c r="F346" s="29"/>
      <c r="G346" s="32"/>
      <c r="H346" s="33"/>
      <c r="J346" s="29"/>
      <c r="K346" s="65"/>
    </row>
    <row r="347" spans="2:11" x14ac:dyDescent="0.3">
      <c r="B347" s="52"/>
      <c r="C347" s="30" t="str">
        <f>IF(B347="","",IFERROR(INDEX(Playerbase[FULL NAME],MATCH(B347,Playerbase[NZCF ID],0)),"Check NZCF ID"))</f>
        <v/>
      </c>
      <c r="D347" s="31" t="str">
        <f>IF(B347="","",IFERROR(INDEX(Playerbase[FIDE ID],MATCH(B347,Playerbase[NZCF ID],0)),"Check ID"))</f>
        <v/>
      </c>
      <c r="F347" s="29"/>
      <c r="G347" s="32"/>
      <c r="H347" s="33"/>
      <c r="J347" s="29"/>
      <c r="K347" s="65"/>
    </row>
    <row r="348" spans="2:11" x14ac:dyDescent="0.3">
      <c r="B348" s="52"/>
      <c r="C348" s="30" t="str">
        <f>IF(B348="","",IFERROR(INDEX(Playerbase[FULL NAME],MATCH(B348,Playerbase[NZCF ID],0)),"Check NZCF ID"))</f>
        <v/>
      </c>
      <c r="D348" s="31" t="str">
        <f>IF(B348="","",IFERROR(INDEX(Playerbase[FIDE ID],MATCH(B348,Playerbase[NZCF ID],0)),"Check ID"))</f>
        <v/>
      </c>
      <c r="F348" s="29"/>
      <c r="G348" s="32"/>
      <c r="H348" s="33"/>
      <c r="J348" s="29"/>
      <c r="K348" s="65"/>
    </row>
    <row r="349" spans="2:11" x14ac:dyDescent="0.3">
      <c r="B349" s="52"/>
      <c r="C349" s="30" t="str">
        <f>IF(B349="","",IFERROR(INDEX(Playerbase[FULL NAME],MATCH(B349,Playerbase[NZCF ID],0)),"Check NZCF ID"))</f>
        <v/>
      </c>
      <c r="D349" s="31" t="str">
        <f>IF(B349="","",IFERROR(INDEX(Playerbase[FIDE ID],MATCH(B349,Playerbase[NZCF ID],0)),"Check ID"))</f>
        <v/>
      </c>
      <c r="F349" s="29"/>
      <c r="G349" s="32"/>
      <c r="H349" s="33"/>
      <c r="J349" s="29"/>
      <c r="K349" s="65"/>
    </row>
    <row r="350" spans="2:11" x14ac:dyDescent="0.3">
      <c r="B350" s="52"/>
      <c r="C350" s="30" t="str">
        <f>IF(B350="","",IFERROR(INDEX(Playerbase[FULL NAME],MATCH(B350,Playerbase[NZCF ID],0)),"Check NZCF ID"))</f>
        <v/>
      </c>
      <c r="D350" s="31" t="str">
        <f>IF(B350="","",IFERROR(INDEX(Playerbase[FIDE ID],MATCH(B350,Playerbase[NZCF ID],0)),"Check ID"))</f>
        <v/>
      </c>
      <c r="F350" s="29"/>
      <c r="G350" s="32"/>
      <c r="H350" s="33"/>
      <c r="J350" s="29"/>
      <c r="K350" s="65"/>
    </row>
    <row r="351" spans="2:11" x14ac:dyDescent="0.3">
      <c r="B351" s="52"/>
      <c r="C351" s="30" t="str">
        <f>IF(B351="","",IFERROR(INDEX(Playerbase[FULL NAME],MATCH(B351,Playerbase[NZCF ID],0)),"Check NZCF ID"))</f>
        <v/>
      </c>
      <c r="D351" s="31" t="str">
        <f>IF(B351="","",IFERROR(INDEX(Playerbase[FIDE ID],MATCH(B351,Playerbase[NZCF ID],0)),"Check ID"))</f>
        <v/>
      </c>
      <c r="F351" s="29"/>
      <c r="G351" s="32"/>
      <c r="H351" s="33"/>
      <c r="J351" s="29"/>
      <c r="K351" s="65"/>
    </row>
    <row r="352" spans="2:11" x14ac:dyDescent="0.3">
      <c r="B352" s="52"/>
      <c r="C352" s="30" t="str">
        <f>IF(B352="","",IFERROR(INDEX(Playerbase[FULL NAME],MATCH(B352,Playerbase[NZCF ID],0)),"Check NZCF ID"))</f>
        <v/>
      </c>
      <c r="D352" s="31" t="str">
        <f>IF(B352="","",IFERROR(INDEX(Playerbase[FIDE ID],MATCH(B352,Playerbase[NZCF ID],0)),"Check ID"))</f>
        <v/>
      </c>
      <c r="F352" s="29"/>
      <c r="G352" s="32"/>
      <c r="H352" s="33"/>
      <c r="J352" s="29"/>
      <c r="K352" s="65"/>
    </row>
    <row r="353" spans="2:11" x14ac:dyDescent="0.3">
      <c r="B353" s="52"/>
      <c r="C353" s="30" t="str">
        <f>IF(B353="","",IFERROR(INDEX(Playerbase[FULL NAME],MATCH(B353,Playerbase[NZCF ID],0)),"Check NZCF ID"))</f>
        <v/>
      </c>
      <c r="D353" s="31" t="str">
        <f>IF(B353="","",IFERROR(INDEX(Playerbase[FIDE ID],MATCH(B353,Playerbase[NZCF ID],0)),"Check ID"))</f>
        <v/>
      </c>
      <c r="F353" s="29"/>
      <c r="G353" s="32"/>
      <c r="H353" s="33"/>
      <c r="J353" s="29"/>
      <c r="K353" s="65"/>
    </row>
    <row r="354" spans="2:11" x14ac:dyDescent="0.3">
      <c r="B354" s="52"/>
      <c r="C354" s="30" t="str">
        <f>IF(B354="","",IFERROR(INDEX(Playerbase[FULL NAME],MATCH(B354,Playerbase[NZCF ID],0)),"Check NZCF ID"))</f>
        <v/>
      </c>
      <c r="D354" s="31" t="str">
        <f>IF(B354="","",IFERROR(INDEX(Playerbase[FIDE ID],MATCH(B354,Playerbase[NZCF ID],0)),"Check ID"))</f>
        <v/>
      </c>
      <c r="F354" s="29"/>
      <c r="G354" s="32"/>
      <c r="H354" s="33"/>
      <c r="J354" s="29"/>
      <c r="K354" s="65"/>
    </row>
    <row r="355" spans="2:11" x14ac:dyDescent="0.3">
      <c r="B355" s="52"/>
      <c r="C355" s="30" t="str">
        <f>IF(B355="","",IFERROR(INDEX(Playerbase[FULL NAME],MATCH(B355,Playerbase[NZCF ID],0)),"Check NZCF ID"))</f>
        <v/>
      </c>
      <c r="D355" s="31" t="str">
        <f>IF(B355="","",IFERROR(INDEX(Playerbase[FIDE ID],MATCH(B355,Playerbase[NZCF ID],0)),"Check ID"))</f>
        <v/>
      </c>
      <c r="F355" s="29"/>
      <c r="G355" s="32"/>
      <c r="H355" s="33"/>
      <c r="J355" s="29"/>
      <c r="K355" s="65"/>
    </row>
    <row r="356" spans="2:11" x14ac:dyDescent="0.3">
      <c r="B356" s="52"/>
      <c r="C356" s="30" t="str">
        <f>IF(B356="","",IFERROR(INDEX(Playerbase[FULL NAME],MATCH(B356,Playerbase[NZCF ID],0)),"Check NZCF ID"))</f>
        <v/>
      </c>
      <c r="D356" s="31" t="str">
        <f>IF(B356="","",IFERROR(INDEX(Playerbase[FIDE ID],MATCH(B356,Playerbase[NZCF ID],0)),"Check ID"))</f>
        <v/>
      </c>
      <c r="F356" s="29"/>
      <c r="G356" s="32"/>
      <c r="H356" s="33"/>
      <c r="J356" s="29"/>
      <c r="K356" s="65"/>
    </row>
    <row r="357" spans="2:11" x14ac:dyDescent="0.3">
      <c r="B357" s="52"/>
      <c r="C357" s="30" t="str">
        <f>IF(B357="","",IFERROR(INDEX(Playerbase[FULL NAME],MATCH(B357,Playerbase[NZCF ID],0)),"Check NZCF ID"))</f>
        <v/>
      </c>
      <c r="D357" s="31" t="str">
        <f>IF(B357="","",IFERROR(INDEX(Playerbase[FIDE ID],MATCH(B357,Playerbase[NZCF ID],0)),"Check ID"))</f>
        <v/>
      </c>
      <c r="F357" s="29"/>
      <c r="G357" s="32"/>
      <c r="H357" s="33"/>
      <c r="J357" s="29"/>
      <c r="K357" s="65"/>
    </row>
    <row r="358" spans="2:11" x14ac:dyDescent="0.3">
      <c r="B358" s="52"/>
      <c r="C358" s="30" t="str">
        <f>IF(B358="","",IFERROR(INDEX(Playerbase[FULL NAME],MATCH(B358,Playerbase[NZCF ID],0)),"Check NZCF ID"))</f>
        <v/>
      </c>
      <c r="D358" s="31" t="str">
        <f>IF(B358="","",IFERROR(INDEX(Playerbase[FIDE ID],MATCH(B358,Playerbase[NZCF ID],0)),"Check ID"))</f>
        <v/>
      </c>
      <c r="F358" s="29"/>
      <c r="G358" s="32"/>
      <c r="H358" s="33"/>
      <c r="J358" s="29"/>
      <c r="K358" s="65"/>
    </row>
    <row r="359" spans="2:11" x14ac:dyDescent="0.3">
      <c r="B359" s="52"/>
      <c r="C359" s="30" t="str">
        <f>IF(B359="","",IFERROR(INDEX(Playerbase[FULL NAME],MATCH(B359,Playerbase[NZCF ID],0)),"Check NZCF ID"))</f>
        <v/>
      </c>
      <c r="D359" s="31" t="str">
        <f>IF(B359="","",IFERROR(INDEX(Playerbase[FIDE ID],MATCH(B359,Playerbase[NZCF ID],0)),"Check ID"))</f>
        <v/>
      </c>
      <c r="F359" s="29"/>
      <c r="G359" s="32"/>
      <c r="H359" s="33"/>
      <c r="J359" s="29"/>
      <c r="K359" s="65"/>
    </row>
    <row r="360" spans="2:11" x14ac:dyDescent="0.3">
      <c r="B360" s="52"/>
      <c r="C360" s="30" t="str">
        <f>IF(B360="","",IFERROR(INDEX(Playerbase[FULL NAME],MATCH(B360,Playerbase[NZCF ID],0)),"Check NZCF ID"))</f>
        <v/>
      </c>
      <c r="D360" s="31" t="str">
        <f>IF(B360="","",IFERROR(INDEX(Playerbase[FIDE ID],MATCH(B360,Playerbase[NZCF ID],0)),"Check ID"))</f>
        <v/>
      </c>
      <c r="F360" s="29"/>
      <c r="G360" s="32"/>
      <c r="H360" s="33"/>
      <c r="J360" s="29"/>
      <c r="K360" s="65"/>
    </row>
    <row r="361" spans="2:11" x14ac:dyDescent="0.3">
      <c r="B361" s="52"/>
      <c r="C361" s="30" t="str">
        <f>IF(B361="","",IFERROR(INDEX(Playerbase[FULL NAME],MATCH(B361,Playerbase[NZCF ID],0)),"Check NZCF ID"))</f>
        <v/>
      </c>
      <c r="D361" s="31" t="str">
        <f>IF(B361="","",IFERROR(INDEX(Playerbase[FIDE ID],MATCH(B361,Playerbase[NZCF ID],0)),"Check ID"))</f>
        <v/>
      </c>
      <c r="F361" s="29"/>
      <c r="G361" s="32"/>
      <c r="H361" s="33"/>
      <c r="J361" s="29"/>
      <c r="K361" s="65"/>
    </row>
    <row r="362" spans="2:11" x14ac:dyDescent="0.3">
      <c r="B362" s="52"/>
      <c r="C362" s="30" t="str">
        <f>IF(B362="","",IFERROR(INDEX(Playerbase[FULL NAME],MATCH(B362,Playerbase[NZCF ID],0)),"Check NZCF ID"))</f>
        <v/>
      </c>
      <c r="D362" s="31" t="str">
        <f>IF(B362="","",IFERROR(INDEX(Playerbase[FIDE ID],MATCH(B362,Playerbase[NZCF ID],0)),"Check ID"))</f>
        <v/>
      </c>
      <c r="F362" s="29"/>
      <c r="G362" s="32"/>
      <c r="H362" s="33"/>
      <c r="J362" s="29"/>
      <c r="K362" s="65"/>
    </row>
    <row r="363" spans="2:11" x14ac:dyDescent="0.3">
      <c r="B363" s="52"/>
      <c r="C363" s="30" t="str">
        <f>IF(B363="","",IFERROR(INDEX(Playerbase[FULL NAME],MATCH(B363,Playerbase[NZCF ID],0)),"Check NZCF ID"))</f>
        <v/>
      </c>
      <c r="D363" s="31" t="str">
        <f>IF(B363="","",IFERROR(INDEX(Playerbase[FIDE ID],MATCH(B363,Playerbase[NZCF ID],0)),"Check ID"))</f>
        <v/>
      </c>
      <c r="F363" s="29"/>
      <c r="G363" s="32"/>
      <c r="H363" s="33"/>
      <c r="J363" s="29"/>
      <c r="K363" s="65"/>
    </row>
    <row r="364" spans="2:11" x14ac:dyDescent="0.3">
      <c r="B364" s="52"/>
      <c r="C364" s="30" t="str">
        <f>IF(B364="","",IFERROR(INDEX(Playerbase[FULL NAME],MATCH(B364,Playerbase[NZCF ID],0)),"Check NZCF ID"))</f>
        <v/>
      </c>
      <c r="D364" s="31" t="str">
        <f>IF(B364="","",IFERROR(INDEX(Playerbase[FIDE ID],MATCH(B364,Playerbase[NZCF ID],0)),"Check ID"))</f>
        <v/>
      </c>
      <c r="F364" s="29"/>
      <c r="G364" s="32"/>
      <c r="H364" s="33"/>
      <c r="J364" s="29"/>
      <c r="K364" s="65"/>
    </row>
    <row r="365" spans="2:11" x14ac:dyDescent="0.3">
      <c r="B365" s="52"/>
      <c r="C365" s="30" t="str">
        <f>IF(B365="","",IFERROR(INDEX(Playerbase[FULL NAME],MATCH(B365,Playerbase[NZCF ID],0)),"Check NZCF ID"))</f>
        <v/>
      </c>
      <c r="D365" s="31" t="str">
        <f>IF(B365="","",IFERROR(INDEX(Playerbase[FIDE ID],MATCH(B365,Playerbase[NZCF ID],0)),"Check ID"))</f>
        <v/>
      </c>
      <c r="F365" s="29"/>
      <c r="G365" s="32"/>
      <c r="H365" s="33"/>
      <c r="J365" s="29"/>
      <c r="K365" s="65"/>
    </row>
    <row r="366" spans="2:11" x14ac:dyDescent="0.3">
      <c r="B366" s="52"/>
      <c r="C366" s="30" t="str">
        <f>IF(B366="","",IFERROR(INDEX(Playerbase[FULL NAME],MATCH(B366,Playerbase[NZCF ID],0)),"Check NZCF ID"))</f>
        <v/>
      </c>
      <c r="D366" s="31" t="str">
        <f>IF(B366="","",IFERROR(INDEX(Playerbase[FIDE ID],MATCH(B366,Playerbase[NZCF ID],0)),"Check ID"))</f>
        <v/>
      </c>
      <c r="F366" s="29"/>
      <c r="G366" s="32"/>
      <c r="H366" s="33"/>
      <c r="J366" s="29"/>
      <c r="K366" s="65"/>
    </row>
    <row r="367" spans="2:11" x14ac:dyDescent="0.3">
      <c r="B367" s="52"/>
      <c r="C367" s="30" t="str">
        <f>IF(B367="","",IFERROR(INDEX(Playerbase[FULL NAME],MATCH(B367,Playerbase[NZCF ID],0)),"Check NZCF ID"))</f>
        <v/>
      </c>
      <c r="D367" s="31" t="str">
        <f>IF(B367="","",IFERROR(INDEX(Playerbase[FIDE ID],MATCH(B367,Playerbase[NZCF ID],0)),"Check ID"))</f>
        <v/>
      </c>
      <c r="F367" s="29"/>
      <c r="G367" s="32"/>
      <c r="H367" s="33"/>
      <c r="J367" s="29"/>
      <c r="K367" s="65"/>
    </row>
    <row r="368" spans="2:11" x14ac:dyDescent="0.3">
      <c r="B368" s="52"/>
      <c r="C368" s="30" t="str">
        <f>IF(B368="","",IFERROR(INDEX(Playerbase[FULL NAME],MATCH(B368,Playerbase[NZCF ID],0)),"Check NZCF ID"))</f>
        <v/>
      </c>
      <c r="D368" s="31" t="str">
        <f>IF(B368="","",IFERROR(INDEX(Playerbase[FIDE ID],MATCH(B368,Playerbase[NZCF ID],0)),"Check ID"))</f>
        <v/>
      </c>
      <c r="F368" s="29"/>
      <c r="G368" s="32"/>
      <c r="H368" s="33"/>
      <c r="J368" s="29"/>
      <c r="K368" s="65"/>
    </row>
    <row r="369" spans="2:11" x14ac:dyDescent="0.3">
      <c r="B369" s="52"/>
      <c r="C369" s="30" t="str">
        <f>IF(B369="","",IFERROR(INDEX(Playerbase[FULL NAME],MATCH(B369,Playerbase[NZCF ID],0)),"Check NZCF ID"))</f>
        <v/>
      </c>
      <c r="D369" s="31" t="str">
        <f>IF(B369="","",IFERROR(INDEX(Playerbase[FIDE ID],MATCH(B369,Playerbase[NZCF ID],0)),"Check ID"))</f>
        <v/>
      </c>
      <c r="F369" s="29"/>
      <c r="G369" s="32"/>
      <c r="H369" s="33"/>
      <c r="J369" s="29"/>
      <c r="K369" s="65"/>
    </row>
    <row r="370" spans="2:11" x14ac:dyDescent="0.3">
      <c r="B370" s="52"/>
      <c r="C370" s="30" t="str">
        <f>IF(B370="","",IFERROR(INDEX(Playerbase[FULL NAME],MATCH(B370,Playerbase[NZCF ID],0)),"Check NZCF ID"))</f>
        <v/>
      </c>
      <c r="D370" s="31" t="str">
        <f>IF(B370="","",IFERROR(INDEX(Playerbase[FIDE ID],MATCH(B370,Playerbase[NZCF ID],0)),"Check ID"))</f>
        <v/>
      </c>
      <c r="F370" s="29"/>
      <c r="G370" s="32"/>
      <c r="H370" s="33"/>
      <c r="J370" s="29"/>
      <c r="K370" s="65"/>
    </row>
    <row r="371" spans="2:11" x14ac:dyDescent="0.3">
      <c r="B371" s="52"/>
      <c r="C371" s="30" t="str">
        <f>IF(B371="","",IFERROR(INDEX(Playerbase[FULL NAME],MATCH(B371,Playerbase[NZCF ID],0)),"Check NZCF ID"))</f>
        <v/>
      </c>
      <c r="D371" s="31" t="str">
        <f>IF(B371="","",IFERROR(INDEX(Playerbase[FIDE ID],MATCH(B371,Playerbase[NZCF ID],0)),"Check ID"))</f>
        <v/>
      </c>
      <c r="F371" s="29"/>
      <c r="G371" s="32"/>
      <c r="H371" s="33"/>
      <c r="J371" s="29"/>
      <c r="K371" s="65"/>
    </row>
    <row r="372" spans="2:11" x14ac:dyDescent="0.3">
      <c r="B372" s="52"/>
      <c r="C372" s="30" t="str">
        <f>IF(B372="","",IFERROR(INDEX(Playerbase[FULL NAME],MATCH(B372,Playerbase[NZCF ID],0)),"Check NZCF ID"))</f>
        <v/>
      </c>
      <c r="D372" s="31" t="str">
        <f>IF(B372="","",IFERROR(INDEX(Playerbase[FIDE ID],MATCH(B372,Playerbase[NZCF ID],0)),"Check ID"))</f>
        <v/>
      </c>
      <c r="F372" s="29"/>
      <c r="G372" s="32"/>
      <c r="H372" s="33"/>
      <c r="J372" s="29"/>
      <c r="K372" s="65"/>
    </row>
    <row r="373" spans="2:11" x14ac:dyDescent="0.3">
      <c r="B373" s="52"/>
      <c r="C373" s="30" t="str">
        <f>IF(B373="","",IFERROR(INDEX(Playerbase[FULL NAME],MATCH(B373,Playerbase[NZCF ID],0)),"Check NZCF ID"))</f>
        <v/>
      </c>
      <c r="D373" s="31" t="str">
        <f>IF(B373="","",IFERROR(INDEX(Playerbase[FIDE ID],MATCH(B373,Playerbase[NZCF ID],0)),"Check ID"))</f>
        <v/>
      </c>
      <c r="F373" s="29"/>
      <c r="G373" s="32"/>
      <c r="H373" s="33"/>
      <c r="J373" s="29"/>
      <c r="K373" s="65"/>
    </row>
    <row r="374" spans="2:11" x14ac:dyDescent="0.3">
      <c r="B374" s="52"/>
      <c r="C374" s="30" t="str">
        <f>IF(B374="","",IFERROR(INDEX(Playerbase[FULL NAME],MATCH(B374,Playerbase[NZCF ID],0)),"Check NZCF ID"))</f>
        <v/>
      </c>
      <c r="D374" s="31" t="str">
        <f>IF(B374="","",IFERROR(INDEX(Playerbase[FIDE ID],MATCH(B374,Playerbase[NZCF ID],0)),"Check ID"))</f>
        <v/>
      </c>
      <c r="F374" s="29"/>
      <c r="G374" s="32"/>
      <c r="H374" s="33"/>
      <c r="J374" s="29"/>
      <c r="K374" s="65"/>
    </row>
    <row r="375" spans="2:11" x14ac:dyDescent="0.3">
      <c r="B375" s="52"/>
      <c r="C375" s="30" t="str">
        <f>IF(B375="","",IFERROR(INDEX(Playerbase[FULL NAME],MATCH(B375,Playerbase[NZCF ID],0)),"Check NZCF ID"))</f>
        <v/>
      </c>
      <c r="D375" s="31" t="str">
        <f>IF(B375="","",IFERROR(INDEX(Playerbase[FIDE ID],MATCH(B375,Playerbase[NZCF ID],0)),"Check ID"))</f>
        <v/>
      </c>
      <c r="F375" s="29"/>
      <c r="G375" s="32"/>
      <c r="H375" s="33"/>
      <c r="J375" s="29"/>
      <c r="K375" s="65"/>
    </row>
    <row r="376" spans="2:11" x14ac:dyDescent="0.3">
      <c r="B376" s="52"/>
      <c r="C376" s="30" t="str">
        <f>IF(B376="","",IFERROR(INDEX(Playerbase[FULL NAME],MATCH(B376,Playerbase[NZCF ID],0)),"Check NZCF ID"))</f>
        <v/>
      </c>
      <c r="D376" s="31" t="str">
        <f>IF(B376="","",IFERROR(INDEX(Playerbase[FIDE ID],MATCH(B376,Playerbase[NZCF ID],0)),"Check ID"))</f>
        <v/>
      </c>
      <c r="F376" s="29"/>
      <c r="G376" s="32"/>
      <c r="H376" s="33"/>
      <c r="J376" s="29"/>
      <c r="K376" s="65"/>
    </row>
    <row r="377" spans="2:11" x14ac:dyDescent="0.3">
      <c r="B377" s="52"/>
      <c r="C377" s="30" t="str">
        <f>IF(B377="","",IFERROR(INDEX(Playerbase[FULL NAME],MATCH(B377,Playerbase[NZCF ID],0)),"Check NZCF ID"))</f>
        <v/>
      </c>
      <c r="D377" s="31" t="str">
        <f>IF(B377="","",IFERROR(INDEX(Playerbase[FIDE ID],MATCH(B377,Playerbase[NZCF ID],0)),"Check ID"))</f>
        <v/>
      </c>
      <c r="F377" s="29"/>
      <c r="G377" s="32"/>
      <c r="H377" s="33"/>
      <c r="J377" s="29"/>
      <c r="K377" s="65"/>
    </row>
    <row r="378" spans="2:11" x14ac:dyDescent="0.3">
      <c r="B378" s="52"/>
      <c r="C378" s="30" t="str">
        <f>IF(B378="","",IFERROR(INDEX(Playerbase[FULL NAME],MATCH(B378,Playerbase[NZCF ID],0)),"Check NZCF ID"))</f>
        <v/>
      </c>
      <c r="D378" s="31" t="str">
        <f>IF(B378="","",IFERROR(INDEX(Playerbase[FIDE ID],MATCH(B378,Playerbase[NZCF ID],0)),"Check ID"))</f>
        <v/>
      </c>
      <c r="F378" s="29"/>
      <c r="G378" s="32"/>
      <c r="H378" s="33"/>
      <c r="J378" s="29"/>
      <c r="K378" s="65"/>
    </row>
    <row r="379" spans="2:11" x14ac:dyDescent="0.3">
      <c r="B379" s="52"/>
      <c r="C379" s="30" t="str">
        <f>IF(B379="","",IFERROR(INDEX(Playerbase[FULL NAME],MATCH(B379,Playerbase[NZCF ID],0)),"Check NZCF ID"))</f>
        <v/>
      </c>
      <c r="D379" s="31" t="str">
        <f>IF(B379="","",IFERROR(INDEX(Playerbase[FIDE ID],MATCH(B379,Playerbase[NZCF ID],0)),"Check ID"))</f>
        <v/>
      </c>
      <c r="F379" s="29"/>
      <c r="G379" s="32"/>
      <c r="H379" s="33"/>
      <c r="J379" s="29"/>
      <c r="K379" s="65"/>
    </row>
    <row r="380" spans="2:11" x14ac:dyDescent="0.3">
      <c r="B380" s="52"/>
      <c r="C380" s="30" t="str">
        <f>IF(B380="","",IFERROR(INDEX(Playerbase[FULL NAME],MATCH(B380,Playerbase[NZCF ID],0)),"Check NZCF ID"))</f>
        <v/>
      </c>
      <c r="D380" s="31" t="str">
        <f>IF(B380="","",IFERROR(INDEX(Playerbase[FIDE ID],MATCH(B380,Playerbase[NZCF ID],0)),"Check ID"))</f>
        <v/>
      </c>
      <c r="F380" s="29"/>
      <c r="G380" s="32"/>
      <c r="H380" s="33"/>
      <c r="J380" s="29"/>
      <c r="K380" s="65"/>
    </row>
    <row r="381" spans="2:11" x14ac:dyDescent="0.3">
      <c r="B381" s="52"/>
      <c r="C381" s="30" t="str">
        <f>IF(B381="","",IFERROR(INDEX(Playerbase[FULL NAME],MATCH(B381,Playerbase[NZCF ID],0)),"Check NZCF ID"))</f>
        <v/>
      </c>
      <c r="D381" s="31" t="str">
        <f>IF(B381="","",IFERROR(INDEX(Playerbase[FIDE ID],MATCH(B381,Playerbase[NZCF ID],0)),"Check ID"))</f>
        <v/>
      </c>
      <c r="F381" s="29"/>
      <c r="G381" s="32"/>
      <c r="H381" s="33"/>
      <c r="J381" s="29"/>
      <c r="K381" s="65"/>
    </row>
    <row r="382" spans="2:11" x14ac:dyDescent="0.3">
      <c r="B382" s="52"/>
      <c r="C382" s="30" t="str">
        <f>IF(B382="","",IFERROR(INDEX(Playerbase[FULL NAME],MATCH(B382,Playerbase[NZCF ID],0)),"Check NZCF ID"))</f>
        <v/>
      </c>
      <c r="D382" s="31" t="str">
        <f>IF(B382="","",IFERROR(INDEX(Playerbase[FIDE ID],MATCH(B382,Playerbase[NZCF ID],0)),"Check ID"))</f>
        <v/>
      </c>
      <c r="F382" s="29"/>
      <c r="G382" s="32"/>
      <c r="H382" s="33"/>
      <c r="J382" s="29"/>
      <c r="K382" s="65"/>
    </row>
    <row r="383" spans="2:11" x14ac:dyDescent="0.3">
      <c r="B383" s="52"/>
      <c r="C383" s="30" t="str">
        <f>IF(B383="","",IFERROR(INDEX(Playerbase[FULL NAME],MATCH(B383,Playerbase[NZCF ID],0)),"Check NZCF ID"))</f>
        <v/>
      </c>
      <c r="D383" s="31" t="str">
        <f>IF(B383="","",IFERROR(INDEX(Playerbase[FIDE ID],MATCH(B383,Playerbase[NZCF ID],0)),"Check ID"))</f>
        <v/>
      </c>
      <c r="F383" s="29"/>
      <c r="G383" s="32"/>
      <c r="H383" s="33"/>
      <c r="J383" s="29"/>
      <c r="K383" s="65"/>
    </row>
    <row r="384" spans="2:11" x14ac:dyDescent="0.3">
      <c r="B384" s="52"/>
      <c r="C384" s="30" t="str">
        <f>IF(B384="","",IFERROR(INDEX(Playerbase[FULL NAME],MATCH(B384,Playerbase[NZCF ID],0)),"Check NZCF ID"))</f>
        <v/>
      </c>
      <c r="D384" s="31" t="str">
        <f>IF(B384="","",IFERROR(INDEX(Playerbase[FIDE ID],MATCH(B384,Playerbase[NZCF ID],0)),"Check ID"))</f>
        <v/>
      </c>
      <c r="F384" s="29"/>
      <c r="G384" s="32"/>
      <c r="H384" s="33"/>
      <c r="J384" s="29"/>
      <c r="K384" s="65"/>
    </row>
    <row r="385" spans="2:11" x14ac:dyDescent="0.3">
      <c r="B385" s="52"/>
      <c r="C385" s="30" t="str">
        <f>IF(B385="","",IFERROR(INDEX(Playerbase[FULL NAME],MATCH(B385,Playerbase[NZCF ID],0)),"Check NZCF ID"))</f>
        <v/>
      </c>
      <c r="D385" s="31" t="str">
        <f>IF(B385="","",IFERROR(INDEX(Playerbase[FIDE ID],MATCH(B385,Playerbase[NZCF ID],0)),"Check ID"))</f>
        <v/>
      </c>
      <c r="F385" s="29"/>
      <c r="G385" s="32"/>
      <c r="H385" s="33"/>
      <c r="J385" s="29"/>
      <c r="K385" s="65"/>
    </row>
    <row r="386" spans="2:11" x14ac:dyDescent="0.3">
      <c r="B386" s="52"/>
      <c r="C386" s="30" t="str">
        <f>IF(B386="","",IFERROR(INDEX(Playerbase[FULL NAME],MATCH(B386,Playerbase[NZCF ID],0)),"Check NZCF ID"))</f>
        <v/>
      </c>
      <c r="D386" s="31" t="str">
        <f>IF(B386="","",IFERROR(INDEX(Playerbase[FIDE ID],MATCH(B386,Playerbase[NZCF ID],0)),"Check ID"))</f>
        <v/>
      </c>
      <c r="F386" s="29"/>
      <c r="G386" s="32"/>
      <c r="H386" s="33"/>
      <c r="J386" s="29"/>
      <c r="K386" s="65"/>
    </row>
    <row r="387" spans="2:11" x14ac:dyDescent="0.3">
      <c r="B387" s="52"/>
      <c r="C387" s="30" t="str">
        <f>IF(B387="","",IFERROR(INDEX(Playerbase[FULL NAME],MATCH(B387,Playerbase[NZCF ID],0)),"Check NZCF ID"))</f>
        <v/>
      </c>
      <c r="D387" s="31" t="str">
        <f>IF(B387="","",IFERROR(INDEX(Playerbase[FIDE ID],MATCH(B387,Playerbase[NZCF ID],0)),"Check ID"))</f>
        <v/>
      </c>
      <c r="F387" s="29"/>
      <c r="G387" s="32"/>
      <c r="H387" s="33"/>
      <c r="J387" s="29"/>
      <c r="K387" s="65"/>
    </row>
    <row r="388" spans="2:11" x14ac:dyDescent="0.3">
      <c r="B388" s="52"/>
      <c r="C388" s="30" t="str">
        <f>IF(B388="","",IFERROR(INDEX(Playerbase[FULL NAME],MATCH(B388,Playerbase[NZCF ID],0)),"Check NZCF ID"))</f>
        <v/>
      </c>
      <c r="D388" s="31" t="str">
        <f>IF(B388="","",IFERROR(INDEX(Playerbase[FIDE ID],MATCH(B388,Playerbase[NZCF ID],0)),"Check ID"))</f>
        <v/>
      </c>
      <c r="F388" s="29"/>
      <c r="G388" s="32"/>
      <c r="H388" s="33"/>
      <c r="J388" s="29"/>
      <c r="K388" s="65"/>
    </row>
    <row r="389" spans="2:11" x14ac:dyDescent="0.3">
      <c r="B389" s="52"/>
      <c r="C389" s="30" t="str">
        <f>IF(B389="","",IFERROR(INDEX(Playerbase[FULL NAME],MATCH(B389,Playerbase[NZCF ID],0)),"Check NZCF ID"))</f>
        <v/>
      </c>
      <c r="D389" s="31" t="str">
        <f>IF(B389="","",IFERROR(INDEX(Playerbase[FIDE ID],MATCH(B389,Playerbase[NZCF ID],0)),"Check ID"))</f>
        <v/>
      </c>
      <c r="F389" s="29"/>
      <c r="G389" s="32"/>
      <c r="H389" s="33"/>
      <c r="J389" s="29"/>
      <c r="K389" s="65"/>
    </row>
    <row r="390" spans="2:11" x14ac:dyDescent="0.3">
      <c r="B390" s="52"/>
      <c r="C390" s="30" t="str">
        <f>IF(B390="","",IFERROR(INDEX(Playerbase[FULL NAME],MATCH(B390,Playerbase[NZCF ID],0)),"Check NZCF ID"))</f>
        <v/>
      </c>
      <c r="D390" s="31" t="str">
        <f>IF(B390="","",IFERROR(INDEX(Playerbase[FIDE ID],MATCH(B390,Playerbase[NZCF ID],0)),"Check ID"))</f>
        <v/>
      </c>
      <c r="F390" s="29"/>
      <c r="G390" s="32"/>
      <c r="H390" s="33"/>
      <c r="J390" s="29"/>
      <c r="K390" s="65"/>
    </row>
    <row r="391" spans="2:11" x14ac:dyDescent="0.3">
      <c r="B391" s="52"/>
      <c r="C391" s="30" t="str">
        <f>IF(B391="","",IFERROR(INDEX(Playerbase[FULL NAME],MATCH(B391,Playerbase[NZCF ID],0)),"Check NZCF ID"))</f>
        <v/>
      </c>
      <c r="D391" s="31" t="str">
        <f>IF(B391="","",IFERROR(INDEX(Playerbase[FIDE ID],MATCH(B391,Playerbase[NZCF ID],0)),"Check ID"))</f>
        <v/>
      </c>
      <c r="F391" s="29"/>
      <c r="G391" s="32"/>
      <c r="H391" s="33"/>
      <c r="J391" s="29"/>
      <c r="K391" s="65"/>
    </row>
    <row r="392" spans="2:11" x14ac:dyDescent="0.3">
      <c r="B392" s="52"/>
      <c r="C392" s="30" t="str">
        <f>IF(B392="","",IFERROR(INDEX(Playerbase[FULL NAME],MATCH(B392,Playerbase[NZCF ID],0)),"Check NZCF ID"))</f>
        <v/>
      </c>
      <c r="D392" s="31" t="str">
        <f>IF(B392="","",IFERROR(INDEX(Playerbase[FIDE ID],MATCH(B392,Playerbase[NZCF ID],0)),"Check ID"))</f>
        <v/>
      </c>
      <c r="F392" s="29"/>
      <c r="G392" s="32"/>
      <c r="H392" s="33"/>
      <c r="J392" s="29"/>
      <c r="K392" s="65"/>
    </row>
    <row r="393" spans="2:11" x14ac:dyDescent="0.3">
      <c r="B393" s="52"/>
      <c r="C393" s="30" t="str">
        <f>IF(B393="","",IFERROR(INDEX(Playerbase[FULL NAME],MATCH(B393,Playerbase[NZCF ID],0)),"Check NZCF ID"))</f>
        <v/>
      </c>
      <c r="D393" s="31" t="str">
        <f>IF(B393="","",IFERROR(INDEX(Playerbase[FIDE ID],MATCH(B393,Playerbase[NZCF ID],0)),"Check ID"))</f>
        <v/>
      </c>
      <c r="F393" s="29"/>
      <c r="G393" s="32"/>
      <c r="H393" s="33"/>
      <c r="J393" s="29"/>
      <c r="K393" s="65"/>
    </row>
    <row r="394" spans="2:11" x14ac:dyDescent="0.3">
      <c r="B394" s="52"/>
      <c r="C394" s="30" t="str">
        <f>IF(B394="","",IFERROR(INDEX(Playerbase[FULL NAME],MATCH(B394,Playerbase[NZCF ID],0)),"Check NZCF ID"))</f>
        <v/>
      </c>
      <c r="D394" s="31" t="str">
        <f>IF(B394="","",IFERROR(INDEX(Playerbase[FIDE ID],MATCH(B394,Playerbase[NZCF ID],0)),"Check ID"))</f>
        <v/>
      </c>
      <c r="F394" s="29"/>
      <c r="G394" s="32"/>
      <c r="H394" s="33"/>
      <c r="J394" s="29"/>
      <c r="K394" s="65"/>
    </row>
    <row r="395" spans="2:11" x14ac:dyDescent="0.3">
      <c r="B395" s="52"/>
      <c r="C395" s="30" t="str">
        <f>IF(B395="","",IFERROR(INDEX(Playerbase[FULL NAME],MATCH(B395,Playerbase[NZCF ID],0)),"Check NZCF ID"))</f>
        <v/>
      </c>
      <c r="D395" s="31" t="str">
        <f>IF(B395="","",IFERROR(INDEX(Playerbase[FIDE ID],MATCH(B395,Playerbase[NZCF ID],0)),"Check ID"))</f>
        <v/>
      </c>
      <c r="F395" s="29"/>
      <c r="G395" s="32"/>
      <c r="H395" s="33"/>
      <c r="J395" s="29"/>
      <c r="K395" s="65"/>
    </row>
    <row r="396" spans="2:11" x14ac:dyDescent="0.3">
      <c r="B396" s="52"/>
      <c r="C396" s="30" t="str">
        <f>IF(B396="","",IFERROR(INDEX(Playerbase[FULL NAME],MATCH(B396,Playerbase[NZCF ID],0)),"Check NZCF ID"))</f>
        <v/>
      </c>
      <c r="D396" s="31" t="str">
        <f>IF(B396="","",IFERROR(INDEX(Playerbase[FIDE ID],MATCH(B396,Playerbase[NZCF ID],0)),"Check ID"))</f>
        <v/>
      </c>
      <c r="F396" s="29"/>
      <c r="G396" s="32"/>
      <c r="H396" s="33"/>
      <c r="J396" s="29"/>
      <c r="K396" s="65"/>
    </row>
    <row r="397" spans="2:11" x14ac:dyDescent="0.3">
      <c r="B397" s="52"/>
      <c r="C397" s="30" t="str">
        <f>IF(B397="","",IFERROR(INDEX(Playerbase[FULL NAME],MATCH(B397,Playerbase[NZCF ID],0)),"Check NZCF ID"))</f>
        <v/>
      </c>
      <c r="D397" s="31" t="str">
        <f>IF(B397="","",IFERROR(INDEX(Playerbase[FIDE ID],MATCH(B397,Playerbase[NZCF ID],0)),"Check ID"))</f>
        <v/>
      </c>
      <c r="F397" s="29"/>
      <c r="G397" s="32"/>
      <c r="H397" s="33"/>
      <c r="J397" s="29"/>
      <c r="K397" s="65"/>
    </row>
    <row r="398" spans="2:11" x14ac:dyDescent="0.3">
      <c r="B398" s="52"/>
      <c r="C398" s="30" t="str">
        <f>IF(B398="","",IFERROR(INDEX(Playerbase[FULL NAME],MATCH(B398,Playerbase[NZCF ID],0)),"Check NZCF ID"))</f>
        <v/>
      </c>
      <c r="D398" s="31" t="str">
        <f>IF(B398="","",IFERROR(INDEX(Playerbase[FIDE ID],MATCH(B398,Playerbase[NZCF ID],0)),"Check ID"))</f>
        <v/>
      </c>
      <c r="F398" s="29"/>
      <c r="G398" s="32"/>
      <c r="H398" s="33"/>
      <c r="J398" s="29"/>
      <c r="K398" s="65"/>
    </row>
    <row r="399" spans="2:11" x14ac:dyDescent="0.3">
      <c r="B399" s="52"/>
      <c r="C399" s="30" t="str">
        <f>IF(B399="","",IFERROR(INDEX(Playerbase[FULL NAME],MATCH(B399,Playerbase[NZCF ID],0)),"Check NZCF ID"))</f>
        <v/>
      </c>
      <c r="D399" s="31" t="str">
        <f>IF(B399="","",IFERROR(INDEX(Playerbase[FIDE ID],MATCH(B399,Playerbase[NZCF ID],0)),"Check ID"))</f>
        <v/>
      </c>
      <c r="F399" s="29"/>
      <c r="G399" s="32"/>
      <c r="H399" s="33"/>
      <c r="J399" s="29"/>
      <c r="K399" s="65"/>
    </row>
    <row r="400" spans="2:11" x14ac:dyDescent="0.3">
      <c r="B400" s="52"/>
      <c r="C400" s="30" t="str">
        <f>IF(B400="","",IFERROR(INDEX(Playerbase[FULL NAME],MATCH(B400,Playerbase[NZCF ID],0)),"Check NZCF ID"))</f>
        <v/>
      </c>
      <c r="D400" s="31" t="str">
        <f>IF(B400="","",IFERROR(INDEX(Playerbase[FIDE ID],MATCH(B400,Playerbase[NZCF ID],0)),"Check ID"))</f>
        <v/>
      </c>
      <c r="F400" s="29"/>
      <c r="G400" s="32"/>
      <c r="H400" s="33"/>
      <c r="J400" s="29"/>
      <c r="K400" s="65"/>
    </row>
    <row r="401" spans="2:11" x14ac:dyDescent="0.3">
      <c r="B401" s="52"/>
      <c r="C401" s="30" t="str">
        <f>IF(B401="","",IFERROR(INDEX(Playerbase[FULL NAME],MATCH(B401,Playerbase[NZCF ID],0)),"Check NZCF ID"))</f>
        <v/>
      </c>
      <c r="D401" s="31" t="str">
        <f>IF(B401="","",IFERROR(INDEX(Playerbase[FIDE ID],MATCH(B401,Playerbase[NZCF ID],0)),"Check ID"))</f>
        <v/>
      </c>
      <c r="F401" s="29"/>
      <c r="G401" s="32"/>
      <c r="H401" s="33"/>
      <c r="J401" s="29"/>
      <c r="K401" s="65"/>
    </row>
    <row r="402" spans="2:11" x14ac:dyDescent="0.3">
      <c r="B402" s="52"/>
      <c r="C402" s="30" t="str">
        <f>IF(B402="","",IFERROR(INDEX(Playerbase[FULL NAME],MATCH(B402,Playerbase[NZCF ID],0)),"Check NZCF ID"))</f>
        <v/>
      </c>
      <c r="D402" s="31" t="str">
        <f>IF(B402="","",IFERROR(INDEX(Playerbase[FIDE ID],MATCH(B402,Playerbase[NZCF ID],0)),"Check ID"))</f>
        <v/>
      </c>
      <c r="F402" s="29"/>
      <c r="G402" s="32"/>
      <c r="H402" s="33"/>
      <c r="J402" s="29"/>
      <c r="K402" s="65"/>
    </row>
    <row r="403" spans="2:11" x14ac:dyDescent="0.3">
      <c r="B403" s="52"/>
      <c r="C403" s="30" t="str">
        <f>IF(B403="","",IFERROR(INDEX(Playerbase[FULL NAME],MATCH(B403,Playerbase[NZCF ID],0)),"Check NZCF ID"))</f>
        <v/>
      </c>
      <c r="D403" s="31" t="str">
        <f>IF(B403="","",IFERROR(INDEX(Playerbase[FIDE ID],MATCH(B403,Playerbase[NZCF ID],0)),"Check ID"))</f>
        <v/>
      </c>
      <c r="F403" s="29"/>
      <c r="G403" s="32"/>
      <c r="H403" s="33"/>
      <c r="J403" s="29"/>
      <c r="K403" s="65"/>
    </row>
    <row r="404" spans="2:11" x14ac:dyDescent="0.3">
      <c r="B404" s="52"/>
      <c r="C404" s="30" t="str">
        <f>IF(B404="","",IFERROR(INDEX(Playerbase[FULL NAME],MATCH(B404,Playerbase[NZCF ID],0)),"Check NZCF ID"))</f>
        <v/>
      </c>
      <c r="D404" s="31" t="str">
        <f>IF(B404="","",IFERROR(INDEX(Playerbase[FIDE ID],MATCH(B404,Playerbase[NZCF ID],0)),"Check ID"))</f>
        <v/>
      </c>
      <c r="F404" s="29"/>
      <c r="G404" s="32"/>
      <c r="H404" s="33"/>
      <c r="J404" s="29"/>
      <c r="K404" s="65"/>
    </row>
    <row r="405" spans="2:11" x14ac:dyDescent="0.3">
      <c r="B405" s="52"/>
      <c r="C405" s="30" t="str">
        <f>IF(B405="","",IFERROR(INDEX(Playerbase[FULL NAME],MATCH(B405,Playerbase[NZCF ID],0)),"Check NZCF ID"))</f>
        <v/>
      </c>
      <c r="D405" s="31" t="str">
        <f>IF(B405="","",IFERROR(INDEX(Playerbase[FIDE ID],MATCH(B405,Playerbase[NZCF ID],0)),"Check ID"))</f>
        <v/>
      </c>
      <c r="F405" s="29"/>
      <c r="G405" s="32"/>
      <c r="H405" s="33"/>
      <c r="J405" s="29"/>
      <c r="K405" s="65"/>
    </row>
    <row r="406" spans="2:11" x14ac:dyDescent="0.3">
      <c r="B406" s="52"/>
      <c r="C406" s="30" t="str">
        <f>IF(B406="","",IFERROR(INDEX(Playerbase[FULL NAME],MATCH(B406,Playerbase[NZCF ID],0)),"Check NZCF ID"))</f>
        <v/>
      </c>
      <c r="D406" s="31" t="str">
        <f>IF(B406="","",IFERROR(INDEX(Playerbase[FIDE ID],MATCH(B406,Playerbase[NZCF ID],0)),"Check ID"))</f>
        <v/>
      </c>
      <c r="F406" s="29"/>
      <c r="G406" s="32"/>
      <c r="H406" s="33"/>
      <c r="J406" s="29"/>
      <c r="K406" s="65"/>
    </row>
    <row r="407" spans="2:11" x14ac:dyDescent="0.3">
      <c r="B407" s="52"/>
      <c r="C407" s="30" t="str">
        <f>IF(B407="","",IFERROR(INDEX(Playerbase[FULL NAME],MATCH(B407,Playerbase[NZCF ID],0)),"Check NZCF ID"))</f>
        <v/>
      </c>
      <c r="D407" s="31" t="str">
        <f>IF(B407="","",IFERROR(INDEX(Playerbase[FIDE ID],MATCH(B407,Playerbase[NZCF ID],0)),"Check ID"))</f>
        <v/>
      </c>
      <c r="F407" s="29"/>
      <c r="G407" s="32"/>
      <c r="H407" s="33"/>
      <c r="J407" s="29"/>
      <c r="K407" s="65"/>
    </row>
    <row r="408" spans="2:11" x14ac:dyDescent="0.3">
      <c r="B408" s="52"/>
      <c r="C408" s="30" t="str">
        <f>IF(B408="","",IFERROR(INDEX(Playerbase[FULL NAME],MATCH(B408,Playerbase[NZCF ID],0)),"Check NZCF ID"))</f>
        <v/>
      </c>
      <c r="D408" s="31" t="str">
        <f>IF(B408="","",IFERROR(INDEX(Playerbase[FIDE ID],MATCH(B408,Playerbase[NZCF ID],0)),"Check ID"))</f>
        <v/>
      </c>
      <c r="F408" s="29"/>
      <c r="G408" s="32"/>
      <c r="H408" s="33"/>
      <c r="J408" s="29"/>
      <c r="K408" s="65"/>
    </row>
    <row r="409" spans="2:11" x14ac:dyDescent="0.3">
      <c r="B409" s="52"/>
      <c r="C409" s="30" t="str">
        <f>IF(B409="","",IFERROR(INDEX(Playerbase[FULL NAME],MATCH(B409,Playerbase[NZCF ID],0)),"Check NZCF ID"))</f>
        <v/>
      </c>
      <c r="D409" s="31" t="str">
        <f>IF(B409="","",IFERROR(INDEX(Playerbase[FIDE ID],MATCH(B409,Playerbase[NZCF ID],0)),"Check ID"))</f>
        <v/>
      </c>
      <c r="F409" s="29"/>
      <c r="G409" s="32"/>
      <c r="H409" s="33"/>
      <c r="J409" s="29"/>
      <c r="K409" s="65"/>
    </row>
    <row r="410" spans="2:11" x14ac:dyDescent="0.3">
      <c r="B410" s="52"/>
      <c r="C410" s="30" t="str">
        <f>IF(B410="","",IFERROR(INDEX(Playerbase[FULL NAME],MATCH(B410,Playerbase[NZCF ID],0)),"Check NZCF ID"))</f>
        <v/>
      </c>
      <c r="D410" s="31" t="str">
        <f>IF(B410="","",IFERROR(INDEX(Playerbase[FIDE ID],MATCH(B410,Playerbase[NZCF ID],0)),"Check ID"))</f>
        <v/>
      </c>
      <c r="F410" s="29"/>
      <c r="G410" s="32"/>
      <c r="H410" s="33"/>
      <c r="J410" s="29"/>
      <c r="K410" s="65"/>
    </row>
    <row r="411" spans="2:11" x14ac:dyDescent="0.3">
      <c r="B411" s="52"/>
      <c r="C411" s="30" t="str">
        <f>IF(B411="","",IFERROR(INDEX(Playerbase[FULL NAME],MATCH(B411,Playerbase[NZCF ID],0)),"Check NZCF ID"))</f>
        <v/>
      </c>
      <c r="D411" s="31" t="str">
        <f>IF(B411="","",IFERROR(INDEX(Playerbase[FIDE ID],MATCH(B411,Playerbase[NZCF ID],0)),"Check ID"))</f>
        <v/>
      </c>
      <c r="F411" s="29"/>
      <c r="G411" s="32"/>
      <c r="H411" s="33"/>
      <c r="J411" s="29"/>
      <c r="K411" s="65"/>
    </row>
    <row r="412" spans="2:11" x14ac:dyDescent="0.3">
      <c r="B412" s="52"/>
      <c r="C412" s="30" t="str">
        <f>IF(B412="","",IFERROR(INDEX(Playerbase[FULL NAME],MATCH(B412,Playerbase[NZCF ID],0)),"Check NZCF ID"))</f>
        <v/>
      </c>
      <c r="D412" s="31" t="str">
        <f>IF(B412="","",IFERROR(INDEX(Playerbase[FIDE ID],MATCH(B412,Playerbase[NZCF ID],0)),"Check ID"))</f>
        <v/>
      </c>
      <c r="F412" s="29"/>
      <c r="G412" s="32"/>
      <c r="H412" s="33"/>
      <c r="J412" s="29"/>
      <c r="K412" s="65"/>
    </row>
    <row r="413" spans="2:11" x14ac:dyDescent="0.3">
      <c r="B413" s="52"/>
      <c r="C413" s="30" t="str">
        <f>IF(B413="","",IFERROR(INDEX(Playerbase[FULL NAME],MATCH(B413,Playerbase[NZCF ID],0)),"Check NZCF ID"))</f>
        <v/>
      </c>
      <c r="D413" s="31" t="str">
        <f>IF(B413="","",IFERROR(INDEX(Playerbase[FIDE ID],MATCH(B413,Playerbase[NZCF ID],0)),"Check ID"))</f>
        <v/>
      </c>
      <c r="F413" s="29"/>
      <c r="G413" s="32"/>
      <c r="H413" s="33"/>
      <c r="J413" s="29"/>
      <c r="K413" s="65"/>
    </row>
    <row r="414" spans="2:11" x14ac:dyDescent="0.3">
      <c r="B414" s="52"/>
      <c r="C414" s="30" t="str">
        <f>IF(B414="","",IFERROR(INDEX(Playerbase[FULL NAME],MATCH(B414,Playerbase[NZCF ID],0)),"Check NZCF ID"))</f>
        <v/>
      </c>
      <c r="D414" s="31" t="str">
        <f>IF(B414="","",IFERROR(INDEX(Playerbase[FIDE ID],MATCH(B414,Playerbase[NZCF ID],0)),"Check ID"))</f>
        <v/>
      </c>
      <c r="F414" s="29"/>
      <c r="G414" s="32"/>
      <c r="H414" s="33"/>
      <c r="J414" s="29"/>
      <c r="K414" s="65"/>
    </row>
    <row r="415" spans="2:11" x14ac:dyDescent="0.3">
      <c r="B415" s="52"/>
      <c r="C415" s="30" t="str">
        <f>IF(B415="","",IFERROR(INDEX(Playerbase[FULL NAME],MATCH(B415,Playerbase[NZCF ID],0)),"Check NZCF ID"))</f>
        <v/>
      </c>
      <c r="D415" s="31" t="str">
        <f>IF(B415="","",IFERROR(INDEX(Playerbase[FIDE ID],MATCH(B415,Playerbase[NZCF ID],0)),"Check ID"))</f>
        <v/>
      </c>
      <c r="F415" s="29"/>
      <c r="G415" s="32"/>
      <c r="H415" s="33"/>
      <c r="J415" s="29"/>
      <c r="K415" s="65"/>
    </row>
    <row r="416" spans="2:11" x14ac:dyDescent="0.3">
      <c r="B416" s="52"/>
      <c r="C416" s="30" t="str">
        <f>IF(B416="","",IFERROR(INDEX(Playerbase[FULL NAME],MATCH(B416,Playerbase[NZCF ID],0)),"Check NZCF ID"))</f>
        <v/>
      </c>
      <c r="D416" s="31" t="str">
        <f>IF(B416="","",IFERROR(INDEX(Playerbase[FIDE ID],MATCH(B416,Playerbase[NZCF ID],0)),"Check ID"))</f>
        <v/>
      </c>
      <c r="F416" s="29"/>
      <c r="G416" s="32"/>
      <c r="H416" s="33"/>
      <c r="J416" s="29"/>
      <c r="K416" s="65"/>
    </row>
    <row r="417" spans="2:11" x14ac:dyDescent="0.3">
      <c r="B417" s="52"/>
      <c r="C417" s="30" t="str">
        <f>IF(B417="","",IFERROR(INDEX(Playerbase[FULL NAME],MATCH(B417,Playerbase[NZCF ID],0)),"Check NZCF ID"))</f>
        <v/>
      </c>
      <c r="D417" s="31" t="str">
        <f>IF(B417="","",IFERROR(INDEX(Playerbase[FIDE ID],MATCH(B417,Playerbase[NZCF ID],0)),"Check ID"))</f>
        <v/>
      </c>
      <c r="F417" s="29"/>
      <c r="G417" s="32"/>
      <c r="H417" s="33"/>
      <c r="J417" s="29"/>
      <c r="K417" s="65"/>
    </row>
    <row r="418" spans="2:11" x14ac:dyDescent="0.3">
      <c r="B418" s="52"/>
      <c r="C418" s="30" t="str">
        <f>IF(B418="","",IFERROR(INDEX(Playerbase[FULL NAME],MATCH(B418,Playerbase[NZCF ID],0)),"Check NZCF ID"))</f>
        <v/>
      </c>
      <c r="D418" s="31" t="str">
        <f>IF(B418="","",IFERROR(INDEX(Playerbase[FIDE ID],MATCH(B418,Playerbase[NZCF ID],0)),"Check ID"))</f>
        <v/>
      </c>
      <c r="F418" s="29"/>
      <c r="G418" s="32"/>
      <c r="H418" s="33"/>
      <c r="J418" s="29"/>
      <c r="K418" s="65"/>
    </row>
    <row r="419" spans="2:11" x14ac:dyDescent="0.3">
      <c r="B419" s="52"/>
      <c r="C419" s="30" t="str">
        <f>IF(B419="","",IFERROR(INDEX(Playerbase[FULL NAME],MATCH(B419,Playerbase[NZCF ID],0)),"Check NZCF ID"))</f>
        <v/>
      </c>
      <c r="D419" s="31" t="str">
        <f>IF(B419="","",IFERROR(INDEX(Playerbase[FIDE ID],MATCH(B419,Playerbase[NZCF ID],0)),"Check ID"))</f>
        <v/>
      </c>
      <c r="F419" s="29"/>
      <c r="G419" s="32"/>
      <c r="H419" s="33"/>
      <c r="J419" s="29"/>
      <c r="K419" s="65"/>
    </row>
    <row r="420" spans="2:11" x14ac:dyDescent="0.3">
      <c r="B420" s="52"/>
      <c r="C420" s="30" t="str">
        <f>IF(B420="","",IFERROR(INDEX(Playerbase[FULL NAME],MATCH(B420,Playerbase[NZCF ID],0)),"Check NZCF ID"))</f>
        <v/>
      </c>
      <c r="D420" s="31" t="str">
        <f>IF(B420="","",IFERROR(INDEX(Playerbase[FIDE ID],MATCH(B420,Playerbase[NZCF ID],0)),"Check ID"))</f>
        <v/>
      </c>
      <c r="F420" s="29"/>
      <c r="G420" s="32"/>
      <c r="H420" s="33"/>
      <c r="J420" s="29"/>
      <c r="K420" s="65"/>
    </row>
    <row r="421" spans="2:11" x14ac:dyDescent="0.3">
      <c r="B421" s="52"/>
      <c r="C421" s="30" t="str">
        <f>IF(B421="","",IFERROR(INDEX(Playerbase[FULL NAME],MATCH(B421,Playerbase[NZCF ID],0)),"Check NZCF ID"))</f>
        <v/>
      </c>
      <c r="D421" s="31" t="str">
        <f>IF(B421="","",IFERROR(INDEX(Playerbase[FIDE ID],MATCH(B421,Playerbase[NZCF ID],0)),"Check ID"))</f>
        <v/>
      </c>
      <c r="F421" s="29"/>
      <c r="G421" s="32"/>
      <c r="H421" s="33"/>
      <c r="J421" s="29"/>
      <c r="K421" s="65"/>
    </row>
    <row r="422" spans="2:11" x14ac:dyDescent="0.3">
      <c r="B422" s="52"/>
      <c r="C422" s="30" t="str">
        <f>IF(B422="","",IFERROR(INDEX(Playerbase[FULL NAME],MATCH(B422,Playerbase[NZCF ID],0)),"Check NZCF ID"))</f>
        <v/>
      </c>
      <c r="D422" s="31" t="str">
        <f>IF(B422="","",IFERROR(INDEX(Playerbase[FIDE ID],MATCH(B422,Playerbase[NZCF ID],0)),"Check ID"))</f>
        <v/>
      </c>
      <c r="F422" s="29"/>
      <c r="G422" s="32"/>
      <c r="H422" s="33"/>
      <c r="J422" s="29"/>
      <c r="K422" s="65"/>
    </row>
    <row r="423" spans="2:11" x14ac:dyDescent="0.3">
      <c r="B423" s="52"/>
      <c r="C423" s="30" t="str">
        <f>IF(B423="","",IFERROR(INDEX(Playerbase[FULL NAME],MATCH(B423,Playerbase[NZCF ID],0)),"Check NZCF ID"))</f>
        <v/>
      </c>
      <c r="D423" s="31" t="str">
        <f>IF(B423="","",IFERROR(INDEX(Playerbase[FIDE ID],MATCH(B423,Playerbase[NZCF ID],0)),"Check ID"))</f>
        <v/>
      </c>
      <c r="F423" s="29"/>
      <c r="G423" s="32"/>
      <c r="H423" s="33"/>
      <c r="J423" s="29"/>
      <c r="K423" s="65"/>
    </row>
    <row r="424" spans="2:11" x14ac:dyDescent="0.3">
      <c r="B424" s="52"/>
      <c r="C424" s="30" t="str">
        <f>IF(B424="","",IFERROR(INDEX(Playerbase[FULL NAME],MATCH(B424,Playerbase[NZCF ID],0)),"Check NZCF ID"))</f>
        <v/>
      </c>
      <c r="D424" s="31" t="str">
        <f>IF(B424="","",IFERROR(INDEX(Playerbase[FIDE ID],MATCH(B424,Playerbase[NZCF ID],0)),"Check ID"))</f>
        <v/>
      </c>
      <c r="F424" s="29"/>
      <c r="G424" s="32"/>
      <c r="H424" s="33"/>
      <c r="J424" s="29"/>
      <c r="K424" s="65"/>
    </row>
    <row r="425" spans="2:11" x14ac:dyDescent="0.3">
      <c r="B425" s="52"/>
      <c r="C425" s="30" t="str">
        <f>IF(B425="","",IFERROR(INDEX(Playerbase[FULL NAME],MATCH(B425,Playerbase[NZCF ID],0)),"Check NZCF ID"))</f>
        <v/>
      </c>
      <c r="D425" s="31" t="str">
        <f>IF(B425="","",IFERROR(INDEX(Playerbase[FIDE ID],MATCH(B425,Playerbase[NZCF ID],0)),"Check ID"))</f>
        <v/>
      </c>
      <c r="F425" s="29"/>
      <c r="G425" s="32"/>
      <c r="H425" s="33"/>
      <c r="J425" s="29"/>
      <c r="K425" s="65"/>
    </row>
    <row r="426" spans="2:11" x14ac:dyDescent="0.3">
      <c r="B426" s="52"/>
      <c r="C426" s="30" t="str">
        <f>IF(B426="","",IFERROR(INDEX(Playerbase[FULL NAME],MATCH(B426,Playerbase[NZCF ID],0)),"Check NZCF ID"))</f>
        <v/>
      </c>
      <c r="D426" s="31" t="str">
        <f>IF(B426="","",IFERROR(INDEX(Playerbase[FIDE ID],MATCH(B426,Playerbase[NZCF ID],0)),"Check ID"))</f>
        <v/>
      </c>
      <c r="F426" s="29"/>
      <c r="G426" s="32"/>
      <c r="H426" s="33"/>
      <c r="J426" s="29"/>
      <c r="K426" s="65"/>
    </row>
    <row r="427" spans="2:11" x14ac:dyDescent="0.3">
      <c r="B427" s="52"/>
      <c r="C427" s="30" t="str">
        <f>IF(B427="","",IFERROR(INDEX(Playerbase[FULL NAME],MATCH(B427,Playerbase[NZCF ID],0)),"Check NZCF ID"))</f>
        <v/>
      </c>
      <c r="D427" s="31" t="str">
        <f>IF(B427="","",IFERROR(INDEX(Playerbase[FIDE ID],MATCH(B427,Playerbase[NZCF ID],0)),"Check ID"))</f>
        <v/>
      </c>
      <c r="F427" s="29"/>
      <c r="G427" s="32"/>
      <c r="H427" s="33"/>
      <c r="J427" s="29"/>
      <c r="K427" s="65"/>
    </row>
    <row r="428" spans="2:11" x14ac:dyDescent="0.3">
      <c r="B428" s="52"/>
      <c r="C428" s="30" t="str">
        <f>IF(B428="","",IFERROR(INDEX(Playerbase[FULL NAME],MATCH(B428,Playerbase[NZCF ID],0)),"Check NZCF ID"))</f>
        <v/>
      </c>
      <c r="D428" s="31" t="str">
        <f>IF(B428="","",IFERROR(INDEX(Playerbase[FIDE ID],MATCH(B428,Playerbase[NZCF ID],0)),"Check ID"))</f>
        <v/>
      </c>
      <c r="F428" s="29"/>
      <c r="G428" s="32"/>
      <c r="H428" s="33"/>
      <c r="J428" s="29"/>
      <c r="K428" s="65"/>
    </row>
    <row r="429" spans="2:11" x14ac:dyDescent="0.3">
      <c r="B429" s="52"/>
      <c r="C429" s="30" t="str">
        <f>IF(B429="","",IFERROR(INDEX(Playerbase[FULL NAME],MATCH(B429,Playerbase[NZCF ID],0)),"Check NZCF ID"))</f>
        <v/>
      </c>
      <c r="D429" s="31" t="str">
        <f>IF(B429="","",IFERROR(INDEX(Playerbase[FIDE ID],MATCH(B429,Playerbase[NZCF ID],0)),"Check ID"))</f>
        <v/>
      </c>
      <c r="F429" s="29"/>
      <c r="G429" s="32"/>
      <c r="H429" s="33"/>
      <c r="J429" s="29"/>
      <c r="K429" s="65"/>
    </row>
    <row r="430" spans="2:11" x14ac:dyDescent="0.3">
      <c r="B430" s="52"/>
      <c r="C430" s="30" t="str">
        <f>IF(B430="","",IFERROR(INDEX(Playerbase[FULL NAME],MATCH(B430,Playerbase[NZCF ID],0)),"Check NZCF ID"))</f>
        <v/>
      </c>
      <c r="D430" s="31" t="str">
        <f>IF(B430="","",IFERROR(INDEX(Playerbase[FIDE ID],MATCH(B430,Playerbase[NZCF ID],0)),"Check ID"))</f>
        <v/>
      </c>
      <c r="F430" s="29"/>
      <c r="G430" s="32"/>
      <c r="H430" s="33"/>
      <c r="J430" s="29"/>
      <c r="K430" s="65"/>
    </row>
    <row r="431" spans="2:11" x14ac:dyDescent="0.3">
      <c r="B431" s="52"/>
      <c r="C431" s="30" t="str">
        <f>IF(B431="","",IFERROR(INDEX(Playerbase[FULL NAME],MATCH(B431,Playerbase[NZCF ID],0)),"Check NZCF ID"))</f>
        <v/>
      </c>
      <c r="D431" s="31" t="str">
        <f>IF(B431="","",IFERROR(INDEX(Playerbase[FIDE ID],MATCH(B431,Playerbase[NZCF ID],0)),"Check ID"))</f>
        <v/>
      </c>
      <c r="F431" s="29"/>
      <c r="G431" s="32"/>
      <c r="H431" s="33"/>
      <c r="J431" s="29"/>
      <c r="K431" s="65"/>
    </row>
    <row r="432" spans="2:11" x14ac:dyDescent="0.3">
      <c r="B432" s="52"/>
      <c r="C432" s="30" t="str">
        <f>IF(B432="","",IFERROR(INDEX(Playerbase[FULL NAME],MATCH(B432,Playerbase[NZCF ID],0)),"Check NZCF ID"))</f>
        <v/>
      </c>
      <c r="D432" s="31" t="str">
        <f>IF(B432="","",IFERROR(INDEX(Playerbase[FIDE ID],MATCH(B432,Playerbase[NZCF ID],0)),"Check ID"))</f>
        <v/>
      </c>
      <c r="F432" s="29"/>
      <c r="G432" s="32"/>
      <c r="H432" s="33"/>
      <c r="J432" s="29"/>
      <c r="K432" s="65"/>
    </row>
    <row r="433" spans="2:11" x14ac:dyDescent="0.3">
      <c r="B433" s="52"/>
      <c r="C433" s="30" t="str">
        <f>IF(B433="","",IFERROR(INDEX(Playerbase[FULL NAME],MATCH(B433,Playerbase[NZCF ID],0)),"Check NZCF ID"))</f>
        <v/>
      </c>
      <c r="D433" s="31" t="str">
        <f>IF(B433="","",IFERROR(INDEX(Playerbase[FIDE ID],MATCH(B433,Playerbase[NZCF ID],0)),"Check ID"))</f>
        <v/>
      </c>
      <c r="F433" s="29"/>
      <c r="G433" s="32"/>
      <c r="H433" s="33"/>
      <c r="J433" s="29"/>
      <c r="K433" s="65"/>
    </row>
    <row r="434" spans="2:11" x14ac:dyDescent="0.3">
      <c r="B434" s="52"/>
      <c r="C434" s="30" t="str">
        <f>IF(B434="","",IFERROR(INDEX(Playerbase[FULL NAME],MATCH(B434,Playerbase[NZCF ID],0)),"Check NZCF ID"))</f>
        <v/>
      </c>
      <c r="D434" s="31" t="str">
        <f>IF(B434="","",IFERROR(INDEX(Playerbase[FIDE ID],MATCH(B434,Playerbase[NZCF ID],0)),"Check ID"))</f>
        <v/>
      </c>
      <c r="F434" s="29"/>
      <c r="G434" s="32"/>
      <c r="H434" s="33"/>
      <c r="J434" s="29"/>
      <c r="K434" s="65"/>
    </row>
    <row r="435" spans="2:11" x14ac:dyDescent="0.3">
      <c r="B435" s="52"/>
      <c r="C435" s="30" t="str">
        <f>IF(B435="","",IFERROR(INDEX(Playerbase[FULL NAME],MATCH(B435,Playerbase[NZCF ID],0)),"Check NZCF ID"))</f>
        <v/>
      </c>
      <c r="D435" s="31" t="str">
        <f>IF(B435="","",IFERROR(INDEX(Playerbase[FIDE ID],MATCH(B435,Playerbase[NZCF ID],0)),"Check ID"))</f>
        <v/>
      </c>
      <c r="F435" s="29"/>
      <c r="G435" s="32"/>
      <c r="H435" s="33"/>
      <c r="J435" s="29"/>
      <c r="K435" s="65"/>
    </row>
    <row r="436" spans="2:11" x14ac:dyDescent="0.3">
      <c r="B436" s="52"/>
      <c r="C436" s="30" t="str">
        <f>IF(B436="","",IFERROR(INDEX(Playerbase[FULL NAME],MATCH(B436,Playerbase[NZCF ID],0)),"Check NZCF ID"))</f>
        <v/>
      </c>
      <c r="D436" s="31" t="str">
        <f>IF(B436="","",IFERROR(INDEX(Playerbase[FIDE ID],MATCH(B436,Playerbase[NZCF ID],0)),"Check ID"))</f>
        <v/>
      </c>
      <c r="F436" s="29"/>
      <c r="G436" s="32"/>
      <c r="H436" s="33"/>
      <c r="J436" s="29"/>
      <c r="K436" s="65"/>
    </row>
    <row r="437" spans="2:11" x14ac:dyDescent="0.3">
      <c r="B437" s="52"/>
      <c r="C437" s="30" t="str">
        <f>IF(B437="","",IFERROR(INDEX(Playerbase[FULL NAME],MATCH(B437,Playerbase[NZCF ID],0)),"Check NZCF ID"))</f>
        <v/>
      </c>
      <c r="D437" s="31" t="str">
        <f>IF(B437="","",IFERROR(INDEX(Playerbase[FIDE ID],MATCH(B437,Playerbase[NZCF ID],0)),"Check ID"))</f>
        <v/>
      </c>
      <c r="F437" s="29"/>
      <c r="G437" s="32"/>
      <c r="H437" s="33"/>
      <c r="J437" s="29"/>
      <c r="K437" s="65"/>
    </row>
    <row r="438" spans="2:11" x14ac:dyDescent="0.3">
      <c r="B438" s="52"/>
      <c r="C438" s="30" t="str">
        <f>IF(B438="","",IFERROR(INDEX(Playerbase[FULL NAME],MATCH(B438,Playerbase[NZCF ID],0)),"Check NZCF ID"))</f>
        <v/>
      </c>
      <c r="D438" s="31" t="str">
        <f>IF(B438="","",IFERROR(INDEX(Playerbase[FIDE ID],MATCH(B438,Playerbase[NZCF ID],0)),"Check ID"))</f>
        <v/>
      </c>
      <c r="F438" s="29"/>
      <c r="G438" s="32"/>
      <c r="H438" s="33"/>
      <c r="J438" s="29"/>
      <c r="K438" s="65"/>
    </row>
    <row r="439" spans="2:11" x14ac:dyDescent="0.3">
      <c r="B439" s="52"/>
      <c r="C439" s="30" t="str">
        <f>IF(B439="","",IFERROR(INDEX(Playerbase[FULL NAME],MATCH(B439,Playerbase[NZCF ID],0)),"Check NZCF ID"))</f>
        <v/>
      </c>
      <c r="D439" s="31" t="str">
        <f>IF(B439="","",IFERROR(INDEX(Playerbase[FIDE ID],MATCH(B439,Playerbase[NZCF ID],0)),"Check ID"))</f>
        <v/>
      </c>
      <c r="F439" s="29"/>
      <c r="G439" s="32"/>
      <c r="H439" s="33"/>
      <c r="J439" s="29"/>
      <c r="K439" s="65"/>
    </row>
    <row r="440" spans="2:11" x14ac:dyDescent="0.3">
      <c r="B440" s="52"/>
      <c r="C440" s="30" t="str">
        <f>IF(B440="","",IFERROR(INDEX(Playerbase[FULL NAME],MATCH(B440,Playerbase[NZCF ID],0)),"Check NZCF ID"))</f>
        <v/>
      </c>
      <c r="D440" s="31" t="str">
        <f>IF(B440="","",IFERROR(INDEX(Playerbase[FIDE ID],MATCH(B440,Playerbase[NZCF ID],0)),"Check ID"))</f>
        <v/>
      </c>
      <c r="F440" s="29"/>
      <c r="G440" s="32"/>
      <c r="H440" s="33"/>
      <c r="J440" s="29"/>
      <c r="K440" s="65"/>
    </row>
    <row r="441" spans="2:11" x14ac:dyDescent="0.3">
      <c r="B441" s="52"/>
      <c r="C441" s="30" t="str">
        <f>IF(B441="","",IFERROR(INDEX(Playerbase[FULL NAME],MATCH(B441,Playerbase[NZCF ID],0)),"Check NZCF ID"))</f>
        <v/>
      </c>
      <c r="D441" s="31" t="str">
        <f>IF(B441="","",IFERROR(INDEX(Playerbase[FIDE ID],MATCH(B441,Playerbase[NZCF ID],0)),"Check ID"))</f>
        <v/>
      </c>
      <c r="F441" s="29"/>
      <c r="G441" s="32"/>
      <c r="H441" s="33"/>
      <c r="J441" s="29"/>
      <c r="K441" s="65"/>
    </row>
    <row r="442" spans="2:11" x14ac:dyDescent="0.3">
      <c r="B442" s="52"/>
      <c r="C442" s="30" t="str">
        <f>IF(B442="","",IFERROR(INDEX(Playerbase[FULL NAME],MATCH(B442,Playerbase[NZCF ID],0)),"Check NZCF ID"))</f>
        <v/>
      </c>
      <c r="D442" s="31" t="str">
        <f>IF(B442="","",IFERROR(INDEX(Playerbase[FIDE ID],MATCH(B442,Playerbase[NZCF ID],0)),"Check ID"))</f>
        <v/>
      </c>
      <c r="F442" s="29"/>
      <c r="G442" s="32"/>
      <c r="H442" s="33"/>
      <c r="J442" s="29"/>
      <c r="K442" s="65"/>
    </row>
    <row r="443" spans="2:11" x14ac:dyDescent="0.3">
      <c r="B443" s="52"/>
      <c r="C443" s="30" t="str">
        <f>IF(B443="","",IFERROR(INDEX(Playerbase[FULL NAME],MATCH(B443,Playerbase[NZCF ID],0)),"Check NZCF ID"))</f>
        <v/>
      </c>
      <c r="D443" s="31" t="str">
        <f>IF(B443="","",IFERROR(INDEX(Playerbase[FIDE ID],MATCH(B443,Playerbase[NZCF ID],0)),"Check ID"))</f>
        <v/>
      </c>
      <c r="F443" s="29"/>
      <c r="G443" s="32"/>
      <c r="H443" s="33"/>
      <c r="J443" s="29"/>
      <c r="K443" s="65"/>
    </row>
    <row r="444" spans="2:11" x14ac:dyDescent="0.3">
      <c r="B444" s="52"/>
      <c r="C444" s="30" t="str">
        <f>IF(B444="","",IFERROR(INDEX(Playerbase[FULL NAME],MATCH(B444,Playerbase[NZCF ID],0)),"Check NZCF ID"))</f>
        <v/>
      </c>
      <c r="D444" s="31" t="str">
        <f>IF(B444="","",IFERROR(INDEX(Playerbase[FIDE ID],MATCH(B444,Playerbase[NZCF ID],0)),"Check ID"))</f>
        <v/>
      </c>
      <c r="F444" s="29"/>
      <c r="G444" s="32"/>
      <c r="H444" s="33"/>
      <c r="J444" s="29"/>
      <c r="K444" s="65"/>
    </row>
    <row r="445" spans="2:11" x14ac:dyDescent="0.3">
      <c r="B445" s="52"/>
      <c r="C445" s="30" t="str">
        <f>IF(B445="","",IFERROR(INDEX(Playerbase[FULL NAME],MATCH(B445,Playerbase[NZCF ID],0)),"Check NZCF ID"))</f>
        <v/>
      </c>
      <c r="D445" s="31" t="str">
        <f>IF(B445="","",IFERROR(INDEX(Playerbase[FIDE ID],MATCH(B445,Playerbase[NZCF ID],0)),"Check ID"))</f>
        <v/>
      </c>
      <c r="F445" s="29"/>
      <c r="G445" s="32"/>
      <c r="H445" s="33"/>
      <c r="J445" s="29"/>
      <c r="K445" s="65"/>
    </row>
    <row r="446" spans="2:11" x14ac:dyDescent="0.3">
      <c r="B446" s="52"/>
      <c r="C446" s="30" t="str">
        <f>IF(B446="","",IFERROR(INDEX(Playerbase[FULL NAME],MATCH(B446,Playerbase[NZCF ID],0)),"Check NZCF ID"))</f>
        <v/>
      </c>
      <c r="D446" s="31" t="str">
        <f>IF(B446="","",IFERROR(INDEX(Playerbase[FIDE ID],MATCH(B446,Playerbase[NZCF ID],0)),"Check ID"))</f>
        <v/>
      </c>
      <c r="F446" s="29"/>
      <c r="G446" s="32"/>
      <c r="H446" s="33"/>
      <c r="J446" s="29"/>
      <c r="K446" s="65"/>
    </row>
    <row r="447" spans="2:11" x14ac:dyDescent="0.3">
      <c r="B447" s="52"/>
      <c r="C447" s="30" t="str">
        <f>IF(B447="","",IFERROR(INDEX(Playerbase[FULL NAME],MATCH(B447,Playerbase[NZCF ID],0)),"Check NZCF ID"))</f>
        <v/>
      </c>
      <c r="D447" s="31" t="str">
        <f>IF(B447="","",IFERROR(INDEX(Playerbase[FIDE ID],MATCH(B447,Playerbase[NZCF ID],0)),"Check ID"))</f>
        <v/>
      </c>
      <c r="F447" s="29"/>
      <c r="G447" s="32"/>
      <c r="H447" s="33"/>
      <c r="J447" s="29"/>
      <c r="K447" s="65"/>
    </row>
    <row r="448" spans="2:11" x14ac:dyDescent="0.3">
      <c r="B448" s="52"/>
      <c r="C448" s="30" t="str">
        <f>IF(B448="","",IFERROR(INDEX(Playerbase[FULL NAME],MATCH(B448,Playerbase[NZCF ID],0)),"Check NZCF ID"))</f>
        <v/>
      </c>
      <c r="D448" s="31" t="str">
        <f>IF(B448="","",IFERROR(INDEX(Playerbase[FIDE ID],MATCH(B448,Playerbase[NZCF ID],0)),"Check ID"))</f>
        <v/>
      </c>
      <c r="F448" s="29"/>
      <c r="G448" s="32"/>
      <c r="H448" s="33"/>
      <c r="J448" s="29"/>
      <c r="K448" s="65"/>
    </row>
    <row r="449" spans="2:11" x14ac:dyDescent="0.3">
      <c r="B449" s="52"/>
      <c r="C449" s="30" t="str">
        <f>IF(B449="","",IFERROR(INDEX(Playerbase[FULL NAME],MATCH(B449,Playerbase[NZCF ID],0)),"Check NZCF ID"))</f>
        <v/>
      </c>
      <c r="D449" s="31" t="str">
        <f>IF(B449="","",IFERROR(INDEX(Playerbase[FIDE ID],MATCH(B449,Playerbase[NZCF ID],0)),"Check ID"))</f>
        <v/>
      </c>
      <c r="F449" s="29"/>
      <c r="G449" s="32"/>
      <c r="H449" s="33"/>
      <c r="J449" s="29"/>
      <c r="K449" s="65"/>
    </row>
    <row r="450" spans="2:11" x14ac:dyDescent="0.3">
      <c r="B450" s="52"/>
      <c r="C450" s="30" t="str">
        <f>IF(B450="","",IFERROR(INDEX(Playerbase[FULL NAME],MATCH(B450,Playerbase[NZCF ID],0)),"Check NZCF ID"))</f>
        <v/>
      </c>
      <c r="D450" s="31" t="str">
        <f>IF(B450="","",IFERROR(INDEX(Playerbase[FIDE ID],MATCH(B450,Playerbase[NZCF ID],0)),"Check ID"))</f>
        <v/>
      </c>
      <c r="F450" s="29"/>
      <c r="G450" s="32"/>
      <c r="H450" s="33"/>
      <c r="J450" s="29"/>
      <c r="K450" s="65"/>
    </row>
    <row r="451" spans="2:11" x14ac:dyDescent="0.3">
      <c r="B451" s="52"/>
      <c r="C451" s="30" t="str">
        <f>IF(B451="","",IFERROR(INDEX(Playerbase[FULL NAME],MATCH(B451,Playerbase[NZCF ID],0)),"Check NZCF ID"))</f>
        <v/>
      </c>
      <c r="D451" s="31" t="str">
        <f>IF(B451="","",IFERROR(INDEX(Playerbase[FIDE ID],MATCH(B451,Playerbase[NZCF ID],0)),"Check ID"))</f>
        <v/>
      </c>
      <c r="F451" s="29"/>
      <c r="G451" s="32"/>
      <c r="H451" s="33"/>
      <c r="J451" s="29"/>
      <c r="K451" s="65"/>
    </row>
    <row r="452" spans="2:11" x14ac:dyDescent="0.3">
      <c r="B452" s="52"/>
      <c r="C452" s="30" t="str">
        <f>IF(B452="","",IFERROR(INDEX(Playerbase[FULL NAME],MATCH(B452,Playerbase[NZCF ID],0)),"Check NZCF ID"))</f>
        <v/>
      </c>
      <c r="D452" s="31" t="str">
        <f>IF(B452="","",IFERROR(INDEX(Playerbase[FIDE ID],MATCH(B452,Playerbase[NZCF ID],0)),"Check ID"))</f>
        <v/>
      </c>
      <c r="F452" s="29"/>
      <c r="G452" s="32"/>
      <c r="H452" s="33"/>
      <c r="J452" s="29"/>
      <c r="K452" s="65"/>
    </row>
    <row r="453" spans="2:11" x14ac:dyDescent="0.3">
      <c r="B453" s="52"/>
      <c r="C453" s="30" t="str">
        <f>IF(B453="","",IFERROR(INDEX(Playerbase[FULL NAME],MATCH(B453,Playerbase[NZCF ID],0)),"Check NZCF ID"))</f>
        <v/>
      </c>
      <c r="D453" s="31" t="str">
        <f>IF(B453="","",IFERROR(INDEX(Playerbase[FIDE ID],MATCH(B453,Playerbase[NZCF ID],0)),"Check ID"))</f>
        <v/>
      </c>
      <c r="F453" s="29"/>
      <c r="G453" s="32"/>
      <c r="H453" s="33"/>
      <c r="J453" s="29"/>
      <c r="K453" s="65"/>
    </row>
    <row r="454" spans="2:11" x14ac:dyDescent="0.3">
      <c r="B454" s="52"/>
      <c r="C454" s="30" t="str">
        <f>IF(B454="","",IFERROR(INDEX(Playerbase[FULL NAME],MATCH(B454,Playerbase[NZCF ID],0)),"Check NZCF ID"))</f>
        <v/>
      </c>
      <c r="D454" s="31" t="str">
        <f>IF(B454="","",IFERROR(INDEX(Playerbase[FIDE ID],MATCH(B454,Playerbase[NZCF ID],0)),"Check ID"))</f>
        <v/>
      </c>
      <c r="F454" s="29"/>
      <c r="G454" s="32"/>
      <c r="H454" s="33"/>
      <c r="J454" s="29"/>
      <c r="K454" s="65"/>
    </row>
    <row r="455" spans="2:11" x14ac:dyDescent="0.3">
      <c r="B455" s="52"/>
      <c r="C455" s="30" t="str">
        <f>IF(B455="","",IFERROR(INDEX(Playerbase[FULL NAME],MATCH(B455,Playerbase[NZCF ID],0)),"Check NZCF ID"))</f>
        <v/>
      </c>
      <c r="D455" s="31" t="str">
        <f>IF(B455="","",IFERROR(INDEX(Playerbase[FIDE ID],MATCH(B455,Playerbase[NZCF ID],0)),"Check ID"))</f>
        <v/>
      </c>
      <c r="F455" s="29"/>
      <c r="G455" s="32"/>
      <c r="H455" s="33"/>
      <c r="J455" s="29"/>
      <c r="K455" s="65"/>
    </row>
    <row r="456" spans="2:11" x14ac:dyDescent="0.3">
      <c r="B456" s="52"/>
      <c r="C456" s="30" t="str">
        <f>IF(B456="","",IFERROR(INDEX(Playerbase[FULL NAME],MATCH(B456,Playerbase[NZCF ID],0)),"Check NZCF ID"))</f>
        <v/>
      </c>
      <c r="D456" s="31" t="str">
        <f>IF(B456="","",IFERROR(INDEX(Playerbase[FIDE ID],MATCH(B456,Playerbase[NZCF ID],0)),"Check ID"))</f>
        <v/>
      </c>
      <c r="F456" s="29"/>
      <c r="G456" s="32"/>
      <c r="H456" s="33"/>
      <c r="J456" s="29"/>
      <c r="K456" s="65"/>
    </row>
    <row r="457" spans="2:11" x14ac:dyDescent="0.3">
      <c r="B457" s="52"/>
      <c r="C457" s="30" t="str">
        <f>IF(B457="","",IFERROR(INDEX(Playerbase[FULL NAME],MATCH(B457,Playerbase[NZCF ID],0)),"Check NZCF ID"))</f>
        <v/>
      </c>
      <c r="D457" s="31" t="str">
        <f>IF(B457="","",IFERROR(INDEX(Playerbase[FIDE ID],MATCH(B457,Playerbase[NZCF ID],0)),"Check ID"))</f>
        <v/>
      </c>
      <c r="F457" s="29"/>
      <c r="G457" s="32"/>
      <c r="H457" s="33"/>
      <c r="J457" s="29"/>
      <c r="K457" s="65"/>
    </row>
    <row r="458" spans="2:11" x14ac:dyDescent="0.3">
      <c r="B458" s="52"/>
      <c r="C458" s="30" t="str">
        <f>IF(B458="","",IFERROR(INDEX(Playerbase[FULL NAME],MATCH(B458,Playerbase[NZCF ID],0)),"Check NZCF ID"))</f>
        <v/>
      </c>
      <c r="D458" s="31" t="str">
        <f>IF(B458="","",IFERROR(INDEX(Playerbase[FIDE ID],MATCH(B458,Playerbase[NZCF ID],0)),"Check ID"))</f>
        <v/>
      </c>
      <c r="F458" s="29"/>
      <c r="G458" s="32"/>
      <c r="H458" s="33"/>
      <c r="J458" s="29"/>
      <c r="K458" s="65"/>
    </row>
    <row r="459" spans="2:11" x14ac:dyDescent="0.3">
      <c r="B459" s="52"/>
      <c r="C459" s="30" t="str">
        <f>IF(B459="","",IFERROR(INDEX(Playerbase[FULL NAME],MATCH(B459,Playerbase[NZCF ID],0)),"Check NZCF ID"))</f>
        <v/>
      </c>
      <c r="D459" s="31" t="str">
        <f>IF(B459="","",IFERROR(INDEX(Playerbase[FIDE ID],MATCH(B459,Playerbase[NZCF ID],0)),"Check ID"))</f>
        <v/>
      </c>
      <c r="F459" s="29"/>
      <c r="G459" s="32"/>
      <c r="H459" s="33"/>
      <c r="J459" s="29"/>
      <c r="K459" s="65"/>
    </row>
    <row r="460" spans="2:11" x14ac:dyDescent="0.3">
      <c r="B460" s="52"/>
      <c r="C460" s="30" t="str">
        <f>IF(B460="","",IFERROR(INDEX(Playerbase[FULL NAME],MATCH(B460,Playerbase[NZCF ID],0)),"Check NZCF ID"))</f>
        <v/>
      </c>
      <c r="D460" s="31" t="str">
        <f>IF(B460="","",IFERROR(INDEX(Playerbase[FIDE ID],MATCH(B460,Playerbase[NZCF ID],0)),"Check ID"))</f>
        <v/>
      </c>
      <c r="F460" s="29"/>
      <c r="G460" s="32"/>
      <c r="H460" s="33"/>
      <c r="J460" s="29"/>
      <c r="K460" s="65"/>
    </row>
    <row r="461" spans="2:11" x14ac:dyDescent="0.3">
      <c r="B461" s="52"/>
      <c r="C461" s="30" t="str">
        <f>IF(B461="","",IFERROR(INDEX(Playerbase[FULL NAME],MATCH(B461,Playerbase[NZCF ID],0)),"Check NZCF ID"))</f>
        <v/>
      </c>
      <c r="D461" s="31" t="str">
        <f>IF(B461="","",IFERROR(INDEX(Playerbase[FIDE ID],MATCH(B461,Playerbase[NZCF ID],0)),"Check ID"))</f>
        <v/>
      </c>
      <c r="F461" s="29"/>
      <c r="G461" s="32"/>
      <c r="H461" s="33"/>
      <c r="J461" s="29"/>
      <c r="K461" s="65"/>
    </row>
    <row r="462" spans="2:11" x14ac:dyDescent="0.3">
      <c r="B462" s="52"/>
      <c r="C462" s="30" t="str">
        <f>IF(B462="","",IFERROR(INDEX(Playerbase[FULL NAME],MATCH(B462,Playerbase[NZCF ID],0)),"Check NZCF ID"))</f>
        <v/>
      </c>
      <c r="D462" s="31" t="str">
        <f>IF(B462="","",IFERROR(INDEX(Playerbase[FIDE ID],MATCH(B462,Playerbase[NZCF ID],0)),"Check ID"))</f>
        <v/>
      </c>
      <c r="F462" s="29"/>
      <c r="G462" s="32"/>
      <c r="H462" s="33"/>
      <c r="J462" s="29"/>
      <c r="K462" s="65"/>
    </row>
    <row r="463" spans="2:11" x14ac:dyDescent="0.3">
      <c r="B463" s="52"/>
      <c r="C463" s="30" t="str">
        <f>IF(B463="","",IFERROR(INDEX(Playerbase[FULL NAME],MATCH(B463,Playerbase[NZCF ID],0)),"Check NZCF ID"))</f>
        <v/>
      </c>
      <c r="D463" s="31" t="str">
        <f>IF(B463="","",IFERROR(INDEX(Playerbase[FIDE ID],MATCH(B463,Playerbase[NZCF ID],0)),"Check ID"))</f>
        <v/>
      </c>
      <c r="F463" s="29"/>
      <c r="G463" s="32"/>
      <c r="H463" s="33"/>
      <c r="J463" s="29"/>
      <c r="K463" s="65"/>
    </row>
    <row r="464" spans="2:11" x14ac:dyDescent="0.3">
      <c r="B464" s="52"/>
      <c r="C464" s="30" t="str">
        <f>IF(B464="","",IFERROR(INDEX(Playerbase[FULL NAME],MATCH(B464,Playerbase[NZCF ID],0)),"Check NZCF ID"))</f>
        <v/>
      </c>
      <c r="D464" s="31" t="str">
        <f>IF(B464="","",IFERROR(INDEX(Playerbase[FIDE ID],MATCH(B464,Playerbase[NZCF ID],0)),"Check ID"))</f>
        <v/>
      </c>
      <c r="F464" s="29"/>
      <c r="G464" s="32"/>
      <c r="H464" s="33"/>
      <c r="J464" s="29"/>
      <c r="K464" s="65"/>
    </row>
    <row r="465" spans="2:11" x14ac:dyDescent="0.3">
      <c r="B465" s="52"/>
      <c r="C465" s="30" t="str">
        <f>IF(B465="","",IFERROR(INDEX(Playerbase[FULL NAME],MATCH(B465,Playerbase[NZCF ID],0)),"Check NZCF ID"))</f>
        <v/>
      </c>
      <c r="D465" s="31" t="str">
        <f>IF(B465="","",IFERROR(INDEX(Playerbase[FIDE ID],MATCH(B465,Playerbase[NZCF ID],0)),"Check ID"))</f>
        <v/>
      </c>
      <c r="F465" s="29"/>
      <c r="G465" s="32"/>
      <c r="H465" s="33"/>
      <c r="J465" s="29"/>
      <c r="K465" s="65"/>
    </row>
    <row r="466" spans="2:11" x14ac:dyDescent="0.3">
      <c r="B466" s="52"/>
      <c r="C466" s="30" t="str">
        <f>IF(B466="","",IFERROR(INDEX(Playerbase[FULL NAME],MATCH(B466,Playerbase[NZCF ID],0)),"Check NZCF ID"))</f>
        <v/>
      </c>
      <c r="D466" s="31" t="str">
        <f>IF(B466="","",IFERROR(INDEX(Playerbase[FIDE ID],MATCH(B466,Playerbase[NZCF ID],0)),"Check ID"))</f>
        <v/>
      </c>
      <c r="F466" s="29"/>
      <c r="G466" s="32"/>
      <c r="H466" s="33"/>
      <c r="J466" s="29"/>
      <c r="K466" s="65"/>
    </row>
    <row r="467" spans="2:11" x14ac:dyDescent="0.3">
      <c r="B467" s="52"/>
      <c r="C467" s="30" t="str">
        <f>IF(B467="","",IFERROR(INDEX(Playerbase[FULL NAME],MATCH(B467,Playerbase[NZCF ID],0)),"Check NZCF ID"))</f>
        <v/>
      </c>
      <c r="D467" s="31" t="str">
        <f>IF(B467="","",IFERROR(INDEX(Playerbase[FIDE ID],MATCH(B467,Playerbase[NZCF ID],0)),"Check ID"))</f>
        <v/>
      </c>
      <c r="F467" s="29"/>
      <c r="G467" s="32"/>
      <c r="H467" s="33"/>
      <c r="J467" s="29"/>
      <c r="K467" s="65"/>
    </row>
    <row r="468" spans="2:11" x14ac:dyDescent="0.3">
      <c r="B468" s="52"/>
      <c r="C468" s="30" t="str">
        <f>IF(B468="","",IFERROR(INDEX(Playerbase[FULL NAME],MATCH(B468,Playerbase[NZCF ID],0)),"Check NZCF ID"))</f>
        <v/>
      </c>
      <c r="D468" s="31" t="str">
        <f>IF(B468="","",IFERROR(INDEX(Playerbase[FIDE ID],MATCH(B468,Playerbase[NZCF ID],0)),"Check ID"))</f>
        <v/>
      </c>
      <c r="F468" s="29"/>
      <c r="G468" s="32"/>
      <c r="H468" s="33"/>
      <c r="J468" s="29"/>
      <c r="K468" s="65"/>
    </row>
    <row r="469" spans="2:11" x14ac:dyDescent="0.3">
      <c r="B469" s="52"/>
      <c r="C469" s="30" t="str">
        <f>IF(B469="","",IFERROR(INDEX(Playerbase[FULL NAME],MATCH(B469,Playerbase[NZCF ID],0)),"Check NZCF ID"))</f>
        <v/>
      </c>
      <c r="D469" s="31" t="str">
        <f>IF(B469="","",IFERROR(INDEX(Playerbase[FIDE ID],MATCH(B469,Playerbase[NZCF ID],0)),"Check ID"))</f>
        <v/>
      </c>
      <c r="F469" s="29"/>
      <c r="G469" s="32"/>
      <c r="H469" s="33"/>
      <c r="J469" s="29"/>
      <c r="K469" s="65"/>
    </row>
    <row r="470" spans="2:11" x14ac:dyDescent="0.3">
      <c r="B470" s="52"/>
      <c r="C470" s="30" t="str">
        <f>IF(B470="","",IFERROR(INDEX(Playerbase[FULL NAME],MATCH(B470,Playerbase[NZCF ID],0)),"Check NZCF ID"))</f>
        <v/>
      </c>
      <c r="D470" s="31" t="str">
        <f>IF(B470="","",IFERROR(INDEX(Playerbase[FIDE ID],MATCH(B470,Playerbase[NZCF ID],0)),"Check ID"))</f>
        <v/>
      </c>
      <c r="F470" s="29"/>
      <c r="G470" s="32"/>
      <c r="H470" s="33"/>
      <c r="J470" s="29"/>
      <c r="K470" s="65"/>
    </row>
    <row r="471" spans="2:11" x14ac:dyDescent="0.3">
      <c r="B471" s="52"/>
      <c r="C471" s="30" t="str">
        <f>IF(B471="","",IFERROR(INDEX(Playerbase[FULL NAME],MATCH(B471,Playerbase[NZCF ID],0)),"Check NZCF ID"))</f>
        <v/>
      </c>
      <c r="D471" s="31" t="str">
        <f>IF(B471="","",IFERROR(INDEX(Playerbase[FIDE ID],MATCH(B471,Playerbase[NZCF ID],0)),"Check ID"))</f>
        <v/>
      </c>
      <c r="F471" s="29"/>
      <c r="G471" s="32"/>
      <c r="H471" s="33"/>
      <c r="J471" s="29"/>
      <c r="K471" s="65"/>
    </row>
    <row r="472" spans="2:11" x14ac:dyDescent="0.3">
      <c r="B472" s="52"/>
      <c r="C472" s="30" t="str">
        <f>IF(B472="","",IFERROR(INDEX(Playerbase[FULL NAME],MATCH(B472,Playerbase[NZCF ID],0)),"Check NZCF ID"))</f>
        <v/>
      </c>
      <c r="D472" s="31" t="str">
        <f>IF(B472="","",IFERROR(INDEX(Playerbase[FIDE ID],MATCH(B472,Playerbase[NZCF ID],0)),"Check ID"))</f>
        <v/>
      </c>
      <c r="F472" s="29"/>
      <c r="G472" s="32"/>
      <c r="H472" s="33"/>
      <c r="J472" s="29"/>
      <c r="K472" s="65"/>
    </row>
    <row r="473" spans="2:11" x14ac:dyDescent="0.3">
      <c r="B473" s="52"/>
      <c r="C473" s="30" t="str">
        <f>IF(B473="","",IFERROR(INDEX(Playerbase[FULL NAME],MATCH(B473,Playerbase[NZCF ID],0)),"Check NZCF ID"))</f>
        <v/>
      </c>
      <c r="D473" s="31" t="str">
        <f>IF(B473="","",IFERROR(INDEX(Playerbase[FIDE ID],MATCH(B473,Playerbase[NZCF ID],0)),"Check ID"))</f>
        <v/>
      </c>
      <c r="F473" s="29"/>
      <c r="G473" s="32"/>
      <c r="H473" s="33"/>
      <c r="J473" s="29"/>
      <c r="K473" s="65"/>
    </row>
    <row r="474" spans="2:11" x14ac:dyDescent="0.3">
      <c r="B474" s="52"/>
      <c r="C474" s="30" t="str">
        <f>IF(B474="","",IFERROR(INDEX(Playerbase[FULL NAME],MATCH(B474,Playerbase[NZCF ID],0)),"Check NZCF ID"))</f>
        <v/>
      </c>
      <c r="D474" s="31" t="str">
        <f>IF(B474="","",IFERROR(INDEX(Playerbase[FIDE ID],MATCH(B474,Playerbase[NZCF ID],0)),"Check ID"))</f>
        <v/>
      </c>
      <c r="F474" s="29"/>
      <c r="G474" s="32"/>
      <c r="H474" s="33"/>
      <c r="J474" s="29"/>
      <c r="K474" s="65"/>
    </row>
    <row r="475" spans="2:11" x14ac:dyDescent="0.3">
      <c r="B475" s="52"/>
      <c r="C475" s="30" t="str">
        <f>IF(B475="","",IFERROR(INDEX(Playerbase[FULL NAME],MATCH(B475,Playerbase[NZCF ID],0)),"Check NZCF ID"))</f>
        <v/>
      </c>
      <c r="D475" s="31" t="str">
        <f>IF(B475="","",IFERROR(INDEX(Playerbase[FIDE ID],MATCH(B475,Playerbase[NZCF ID],0)),"Check ID"))</f>
        <v/>
      </c>
      <c r="F475" s="29"/>
      <c r="G475" s="32"/>
      <c r="H475" s="33"/>
      <c r="J475" s="29"/>
      <c r="K475" s="65"/>
    </row>
    <row r="476" spans="2:11" x14ac:dyDescent="0.3">
      <c r="B476" s="52"/>
      <c r="C476" s="30" t="str">
        <f>IF(B476="","",IFERROR(INDEX(Playerbase[FULL NAME],MATCH(B476,Playerbase[NZCF ID],0)),"Check NZCF ID"))</f>
        <v/>
      </c>
      <c r="D476" s="31" t="str">
        <f>IF(B476="","",IFERROR(INDEX(Playerbase[FIDE ID],MATCH(B476,Playerbase[NZCF ID],0)),"Check ID"))</f>
        <v/>
      </c>
      <c r="F476" s="29"/>
      <c r="G476" s="32"/>
      <c r="H476" s="33"/>
      <c r="J476" s="29"/>
      <c r="K476" s="65"/>
    </row>
    <row r="477" spans="2:11" x14ac:dyDescent="0.3">
      <c r="B477" s="52"/>
      <c r="C477" s="30" t="str">
        <f>IF(B477="","",IFERROR(INDEX(Playerbase[FULL NAME],MATCH(B477,Playerbase[NZCF ID],0)),"Check NZCF ID"))</f>
        <v/>
      </c>
      <c r="D477" s="31" t="str">
        <f>IF(B477="","",IFERROR(INDEX(Playerbase[FIDE ID],MATCH(B477,Playerbase[NZCF ID],0)),"Check ID"))</f>
        <v/>
      </c>
      <c r="F477" s="29"/>
      <c r="G477" s="32"/>
      <c r="H477" s="33"/>
      <c r="J477" s="29"/>
      <c r="K477" s="65"/>
    </row>
    <row r="478" spans="2:11" x14ac:dyDescent="0.3">
      <c r="B478" s="52"/>
      <c r="C478" s="30" t="str">
        <f>IF(B478="","",IFERROR(INDEX(Playerbase[FULL NAME],MATCH(B478,Playerbase[NZCF ID],0)),"Check NZCF ID"))</f>
        <v/>
      </c>
      <c r="D478" s="31" t="str">
        <f>IF(B478="","",IFERROR(INDEX(Playerbase[FIDE ID],MATCH(B478,Playerbase[NZCF ID],0)),"Check ID"))</f>
        <v/>
      </c>
      <c r="F478" s="29"/>
      <c r="G478" s="32"/>
      <c r="H478" s="33"/>
      <c r="J478" s="29"/>
      <c r="K478" s="65"/>
    </row>
    <row r="479" spans="2:11" x14ac:dyDescent="0.3">
      <c r="B479" s="52"/>
      <c r="C479" s="30" t="str">
        <f>IF(B479="","",IFERROR(INDEX(Playerbase[FULL NAME],MATCH(B479,Playerbase[NZCF ID],0)),"Check NZCF ID"))</f>
        <v/>
      </c>
      <c r="D479" s="31" t="str">
        <f>IF(B479="","",IFERROR(INDEX(Playerbase[FIDE ID],MATCH(B479,Playerbase[NZCF ID],0)),"Check ID"))</f>
        <v/>
      </c>
      <c r="F479" s="29"/>
      <c r="G479" s="32"/>
      <c r="H479" s="33"/>
      <c r="J479" s="29"/>
      <c r="K479" s="65"/>
    </row>
    <row r="480" spans="2:11" x14ac:dyDescent="0.3">
      <c r="B480" s="52"/>
      <c r="C480" s="30" t="str">
        <f>IF(B480="","",IFERROR(INDEX(Playerbase[FULL NAME],MATCH(B480,Playerbase[NZCF ID],0)),"Check NZCF ID"))</f>
        <v/>
      </c>
      <c r="D480" s="31" t="str">
        <f>IF(B480="","",IFERROR(INDEX(Playerbase[FIDE ID],MATCH(B480,Playerbase[NZCF ID],0)),"Check ID"))</f>
        <v/>
      </c>
      <c r="F480" s="29"/>
      <c r="G480" s="32"/>
      <c r="H480" s="33"/>
      <c r="J480" s="29"/>
      <c r="K480" s="65"/>
    </row>
    <row r="481" spans="2:11" x14ac:dyDescent="0.3">
      <c r="B481" s="52"/>
      <c r="C481" s="30" t="str">
        <f>IF(B481="","",IFERROR(INDEX(Playerbase[FULL NAME],MATCH(B481,Playerbase[NZCF ID],0)),"Check NZCF ID"))</f>
        <v/>
      </c>
      <c r="D481" s="31" t="str">
        <f>IF(B481="","",IFERROR(INDEX(Playerbase[FIDE ID],MATCH(B481,Playerbase[NZCF ID],0)),"Check ID"))</f>
        <v/>
      </c>
      <c r="F481" s="29"/>
      <c r="G481" s="32"/>
      <c r="H481" s="33"/>
      <c r="J481" s="29"/>
      <c r="K481" s="65"/>
    </row>
    <row r="482" spans="2:11" x14ac:dyDescent="0.3">
      <c r="B482" s="52"/>
      <c r="C482" s="30" t="str">
        <f>IF(B482="","",IFERROR(INDEX(Playerbase[FULL NAME],MATCH(B482,Playerbase[NZCF ID],0)),"Check NZCF ID"))</f>
        <v/>
      </c>
      <c r="D482" s="31" t="str">
        <f>IF(B482="","",IFERROR(INDEX(Playerbase[FIDE ID],MATCH(B482,Playerbase[NZCF ID],0)),"Check ID"))</f>
        <v/>
      </c>
      <c r="F482" s="29"/>
      <c r="G482" s="32"/>
      <c r="H482" s="33"/>
      <c r="J482" s="29"/>
      <c r="K482" s="65"/>
    </row>
    <row r="483" spans="2:11" x14ac:dyDescent="0.3">
      <c r="B483" s="52"/>
      <c r="C483" s="30" t="str">
        <f>IF(B483="","",IFERROR(INDEX(Playerbase[FULL NAME],MATCH(B483,Playerbase[NZCF ID],0)),"Check NZCF ID"))</f>
        <v/>
      </c>
      <c r="D483" s="31" t="str">
        <f>IF(B483="","",IFERROR(INDEX(Playerbase[FIDE ID],MATCH(B483,Playerbase[NZCF ID],0)),"Check ID"))</f>
        <v/>
      </c>
      <c r="F483" s="29"/>
      <c r="G483" s="32"/>
      <c r="H483" s="33"/>
      <c r="J483" s="29"/>
      <c r="K483" s="65"/>
    </row>
    <row r="484" spans="2:11" x14ac:dyDescent="0.3">
      <c r="B484" s="52"/>
      <c r="C484" s="30" t="str">
        <f>IF(B484="","",IFERROR(INDEX(Playerbase[FULL NAME],MATCH(B484,Playerbase[NZCF ID],0)),"Check NZCF ID"))</f>
        <v/>
      </c>
      <c r="D484" s="31" t="str">
        <f>IF(B484="","",IFERROR(INDEX(Playerbase[FIDE ID],MATCH(B484,Playerbase[NZCF ID],0)),"Check ID"))</f>
        <v/>
      </c>
      <c r="F484" s="29"/>
      <c r="G484" s="32"/>
      <c r="H484" s="33"/>
      <c r="J484" s="29"/>
      <c r="K484" s="65"/>
    </row>
    <row r="485" spans="2:11" x14ac:dyDescent="0.3">
      <c r="B485" s="52"/>
      <c r="C485" s="30" t="str">
        <f>IF(B485="","",IFERROR(INDEX(Playerbase[FULL NAME],MATCH(B485,Playerbase[NZCF ID],0)),"Check NZCF ID"))</f>
        <v/>
      </c>
      <c r="D485" s="31" t="str">
        <f>IF(B485="","",IFERROR(INDEX(Playerbase[FIDE ID],MATCH(B485,Playerbase[NZCF ID],0)),"Check ID"))</f>
        <v/>
      </c>
      <c r="F485" s="29"/>
      <c r="G485" s="32"/>
      <c r="H485" s="33"/>
      <c r="J485" s="29"/>
      <c r="K485" s="65"/>
    </row>
    <row r="486" spans="2:11" x14ac:dyDescent="0.3">
      <c r="B486" s="52"/>
      <c r="C486" s="30" t="str">
        <f>IF(B486="","",IFERROR(INDEX(Playerbase[FULL NAME],MATCH(B486,Playerbase[NZCF ID],0)),"Check NZCF ID"))</f>
        <v/>
      </c>
      <c r="D486" s="31" t="str">
        <f>IF(B486="","",IFERROR(INDEX(Playerbase[FIDE ID],MATCH(B486,Playerbase[NZCF ID],0)),"Check ID"))</f>
        <v/>
      </c>
      <c r="F486" s="29"/>
      <c r="G486" s="32"/>
      <c r="H486" s="33"/>
      <c r="J486" s="29"/>
      <c r="K486" s="65"/>
    </row>
    <row r="487" spans="2:11" x14ac:dyDescent="0.3">
      <c r="B487" s="52"/>
      <c r="C487" s="30" t="str">
        <f>IF(B487="","",IFERROR(INDEX(Playerbase[FULL NAME],MATCH(B487,Playerbase[NZCF ID],0)),"Check NZCF ID"))</f>
        <v/>
      </c>
      <c r="D487" s="31" t="str">
        <f>IF(B487="","",IFERROR(INDEX(Playerbase[FIDE ID],MATCH(B487,Playerbase[NZCF ID],0)),"Check ID"))</f>
        <v/>
      </c>
      <c r="F487" s="29"/>
      <c r="G487" s="32"/>
      <c r="H487" s="33"/>
      <c r="J487" s="29"/>
      <c r="K487" s="65"/>
    </row>
    <row r="488" spans="2:11" x14ac:dyDescent="0.3">
      <c r="B488" s="52"/>
      <c r="C488" s="30" t="str">
        <f>IF(B488="","",IFERROR(INDEX(Playerbase[FULL NAME],MATCH(B488,Playerbase[NZCF ID],0)),"Check NZCF ID"))</f>
        <v/>
      </c>
      <c r="D488" s="31" t="str">
        <f>IF(B488="","",IFERROR(INDEX(Playerbase[FIDE ID],MATCH(B488,Playerbase[NZCF ID],0)),"Check ID"))</f>
        <v/>
      </c>
      <c r="F488" s="29"/>
      <c r="G488" s="32"/>
      <c r="H488" s="33"/>
      <c r="J488" s="29"/>
      <c r="K488" s="65"/>
    </row>
    <row r="489" spans="2:11" x14ac:dyDescent="0.3">
      <c r="B489" s="52"/>
      <c r="C489" s="30" t="str">
        <f>IF(B489="","",IFERROR(INDEX(Playerbase[FULL NAME],MATCH(B489,Playerbase[NZCF ID],0)),"Check NZCF ID"))</f>
        <v/>
      </c>
      <c r="D489" s="31" t="str">
        <f>IF(B489="","",IFERROR(INDEX(Playerbase[FIDE ID],MATCH(B489,Playerbase[NZCF ID],0)),"Check ID"))</f>
        <v/>
      </c>
      <c r="F489" s="29"/>
      <c r="G489" s="32"/>
      <c r="H489" s="33"/>
      <c r="J489" s="29"/>
      <c r="K489" s="65"/>
    </row>
    <row r="490" spans="2:11" x14ac:dyDescent="0.3">
      <c r="B490" s="52"/>
      <c r="C490" s="30" t="str">
        <f>IF(B490="","",IFERROR(INDEX(Playerbase[FULL NAME],MATCH(B490,Playerbase[NZCF ID],0)),"Check NZCF ID"))</f>
        <v/>
      </c>
      <c r="D490" s="31" t="str">
        <f>IF(B490="","",IFERROR(INDEX(Playerbase[FIDE ID],MATCH(B490,Playerbase[NZCF ID],0)),"Check ID"))</f>
        <v/>
      </c>
      <c r="F490" s="29"/>
      <c r="G490" s="32"/>
      <c r="H490" s="33"/>
      <c r="J490" s="29"/>
      <c r="K490" s="65"/>
    </row>
    <row r="491" spans="2:11" x14ac:dyDescent="0.3">
      <c r="B491" s="52"/>
      <c r="C491" s="30" t="str">
        <f>IF(B491="","",IFERROR(INDEX(Playerbase[FULL NAME],MATCH(B491,Playerbase[NZCF ID],0)),"Check NZCF ID"))</f>
        <v/>
      </c>
      <c r="D491" s="31" t="str">
        <f>IF(B491="","",IFERROR(INDEX(Playerbase[FIDE ID],MATCH(B491,Playerbase[NZCF ID],0)),"Check ID"))</f>
        <v/>
      </c>
      <c r="F491" s="29"/>
      <c r="G491" s="32"/>
      <c r="H491" s="33"/>
      <c r="J491" s="29"/>
      <c r="K491" s="65"/>
    </row>
    <row r="492" spans="2:11" x14ac:dyDescent="0.3">
      <c r="B492" s="52"/>
      <c r="C492" s="30" t="str">
        <f>IF(B492="","",IFERROR(INDEX(Playerbase[FULL NAME],MATCH(B492,Playerbase[NZCF ID],0)),"Check NZCF ID"))</f>
        <v/>
      </c>
      <c r="D492" s="31" t="str">
        <f>IF(B492="","",IFERROR(INDEX(Playerbase[FIDE ID],MATCH(B492,Playerbase[NZCF ID],0)),"Check ID"))</f>
        <v/>
      </c>
      <c r="F492" s="29"/>
      <c r="G492" s="32"/>
      <c r="H492" s="33"/>
      <c r="J492" s="29"/>
      <c r="K492" s="65"/>
    </row>
    <row r="493" spans="2:11" x14ac:dyDescent="0.3">
      <c r="B493" s="52"/>
      <c r="C493" s="30" t="str">
        <f>IF(B493="","",IFERROR(INDEX(Playerbase[FULL NAME],MATCH(B493,Playerbase[NZCF ID],0)),"Check NZCF ID"))</f>
        <v/>
      </c>
      <c r="D493" s="31" t="str">
        <f>IF(B493="","",IFERROR(INDEX(Playerbase[FIDE ID],MATCH(B493,Playerbase[NZCF ID],0)),"Check ID"))</f>
        <v/>
      </c>
      <c r="F493" s="29"/>
      <c r="G493" s="32"/>
      <c r="H493" s="33"/>
      <c r="J493" s="29"/>
      <c r="K493" s="65"/>
    </row>
    <row r="494" spans="2:11" x14ac:dyDescent="0.3">
      <c r="B494" s="52"/>
      <c r="C494" s="30" t="str">
        <f>IF(B494="","",IFERROR(INDEX(Playerbase[FULL NAME],MATCH(B494,Playerbase[NZCF ID],0)),"Check NZCF ID"))</f>
        <v/>
      </c>
      <c r="D494" s="31" t="str">
        <f>IF(B494="","",IFERROR(INDEX(Playerbase[FIDE ID],MATCH(B494,Playerbase[NZCF ID],0)),"Check ID"))</f>
        <v/>
      </c>
      <c r="F494" s="29"/>
      <c r="G494" s="32"/>
      <c r="H494" s="33"/>
      <c r="J494" s="29"/>
      <c r="K494" s="65"/>
    </row>
    <row r="495" spans="2:11" x14ac:dyDescent="0.3">
      <c r="B495" s="52"/>
      <c r="C495" s="30" t="str">
        <f>IF(B495="","",IFERROR(INDEX(Playerbase[FULL NAME],MATCH(B495,Playerbase[NZCF ID],0)),"Check NZCF ID"))</f>
        <v/>
      </c>
      <c r="D495" s="31" t="str">
        <f>IF(B495="","",IFERROR(INDEX(Playerbase[FIDE ID],MATCH(B495,Playerbase[NZCF ID],0)),"Check ID"))</f>
        <v/>
      </c>
      <c r="F495" s="29"/>
      <c r="G495" s="32"/>
      <c r="H495" s="33"/>
      <c r="J495" s="29"/>
      <c r="K495" s="65"/>
    </row>
    <row r="496" spans="2:11" x14ac:dyDescent="0.3">
      <c r="B496" s="52"/>
      <c r="C496" s="30" t="str">
        <f>IF(B496="","",IFERROR(INDEX(Playerbase[FULL NAME],MATCH(B496,Playerbase[NZCF ID],0)),"Check NZCF ID"))</f>
        <v/>
      </c>
      <c r="D496" s="31" t="str">
        <f>IF(B496="","",IFERROR(INDEX(Playerbase[FIDE ID],MATCH(B496,Playerbase[NZCF ID],0)),"Check ID"))</f>
        <v/>
      </c>
      <c r="F496" s="29"/>
      <c r="G496" s="32"/>
      <c r="H496" s="33"/>
      <c r="J496" s="29"/>
      <c r="K496" s="65"/>
    </row>
    <row r="497" spans="2:11" x14ac:dyDescent="0.3">
      <c r="B497" s="52"/>
      <c r="C497" s="30" t="str">
        <f>IF(B497="","",IFERROR(INDEX(Playerbase[FULL NAME],MATCH(B497,Playerbase[NZCF ID],0)),"Check NZCF ID"))</f>
        <v/>
      </c>
      <c r="D497" s="31" t="str">
        <f>IF(B497="","",IFERROR(INDEX(Playerbase[FIDE ID],MATCH(B497,Playerbase[NZCF ID],0)),"Check ID"))</f>
        <v/>
      </c>
      <c r="F497" s="29"/>
      <c r="G497" s="32"/>
      <c r="H497" s="33"/>
      <c r="J497" s="29"/>
      <c r="K497" s="65"/>
    </row>
    <row r="498" spans="2:11" x14ac:dyDescent="0.3">
      <c r="B498" s="52"/>
      <c r="C498" s="30" t="str">
        <f>IF(B498="","",IFERROR(INDEX(Playerbase[FULL NAME],MATCH(B498,Playerbase[NZCF ID],0)),"Check NZCF ID"))</f>
        <v/>
      </c>
      <c r="D498" s="31" t="str">
        <f>IF(B498="","",IFERROR(INDEX(Playerbase[FIDE ID],MATCH(B498,Playerbase[NZCF ID],0)),"Check ID"))</f>
        <v/>
      </c>
      <c r="F498" s="29"/>
      <c r="G498" s="32"/>
      <c r="H498" s="33"/>
      <c r="J498" s="29"/>
      <c r="K498" s="65"/>
    </row>
    <row r="499" spans="2:11" x14ac:dyDescent="0.3">
      <c r="B499" s="52"/>
      <c r="C499" s="30" t="str">
        <f>IF(B499="","",IFERROR(INDEX(Playerbase[FULL NAME],MATCH(B499,Playerbase[NZCF ID],0)),"Check NZCF ID"))</f>
        <v/>
      </c>
      <c r="D499" s="31" t="str">
        <f>IF(B499="","",IFERROR(INDEX(Playerbase[FIDE ID],MATCH(B499,Playerbase[NZCF ID],0)),"Check ID"))</f>
        <v/>
      </c>
      <c r="F499" s="29"/>
      <c r="G499" s="32"/>
      <c r="H499" s="33"/>
      <c r="J499" s="29"/>
      <c r="K499" s="65"/>
    </row>
    <row r="500" spans="2:11" ht="16.2" thickBot="1" x14ac:dyDescent="0.35">
      <c r="B500" s="53"/>
      <c r="C500" s="35" t="str">
        <f>IF(B500="","",IFERROR(INDEX(Playerbase[FULL NAME],MATCH(B500,Playerbase[NZCF ID],0)),"Check NZCF ID"))</f>
        <v/>
      </c>
      <c r="D500" s="36" t="str">
        <f>IF(B500="","",IFERROR(INDEX(Playerbase[FIDE ID],MATCH(B500,Playerbase[NZCF ID],0)),"Check ID"))</f>
        <v/>
      </c>
      <c r="F500" s="34"/>
      <c r="G500" s="37"/>
      <c r="H500" s="38"/>
      <c r="J500" s="34"/>
      <c r="K500" s="66"/>
    </row>
  </sheetData>
  <sheetProtection selectLockedCells="1"/>
  <sortState xmlns:xlrd2="http://schemas.microsoft.com/office/spreadsheetml/2017/richdata2" ref="B33:B127">
    <sortCondition ref="B33:B127"/>
  </sortState>
  <conditionalFormatting sqref="B33:B500">
    <cfRule type="duplicateValues" dxfId="0" priority="2"/>
  </conditionalFormatting>
  <dataValidations count="2">
    <dataValidation type="date" operator="greaterThan" allowBlank="1" showInputMessage="1" showErrorMessage="1" errorTitle="DoB Error" error="Please enter a valid date or leave this cell blank if not known" promptTitle="Date of birth" prompt="Please enter DoB" sqref="K33:K500 G33:G500" xr:uid="{7841B769-A56F-4030-BA1E-BD87C2C71996}">
      <formula1>3653</formula1>
    </dataValidation>
    <dataValidation type="whole" allowBlank="1" showInputMessage="1" showErrorMessage="1" errorTitle="NZCF ID error" error="Please enter a 5 digit number" promptTitle="NZCF ID field" prompt="Please enter a player's NZCF ID - this is a 5 digit number e.g. 10001" sqref="B33:B500" xr:uid="{B8F44C78-7539-442A-8E37-A3D6E0D10BBF}">
      <formula1>10000</formula1>
      <formula2>99999</formula2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" error="Please select from dropdown list or leave blank." promptTitle="Membership Type" prompt="Please choose from dropdown list" xr:uid="{D6361275-3F62-45AE-9958-5B1A18D5E243}">
          <x14:formula1>
            <xm:f>Data!$B$2:$B$4</xm:f>
          </x14:formula1>
          <xm:sqref>C6:C7</xm:sqref>
        </x14:dataValidation>
        <x14:dataValidation type="list" allowBlank="1" showInputMessage="1" showErrorMessage="1" errorTitle="Invalid" error="Please select from dropdown list or leave blank" promptTitle="Club Name" prompt="Please select from dropdown menu or leave blank." xr:uid="{D962C7C1-9104-44D0-BD23-AAE3E2647952}">
          <x14:formula1>
            <xm:f>Data!$A$2:$A$30</xm:f>
          </x14:formula1>
          <xm:sqref>C5</xm:sqref>
        </x14:dataValidation>
        <x14:dataValidation type="list" allowBlank="1" showInputMessage="1" showErrorMessage="1" errorTitle="Invalid selection" error="Please select M, F or leave blank if member does not identify as either." promptTitle="Gender" prompt="Please leave blank if member does not identify as either" xr:uid="{675B9156-2634-494B-ACE0-4EEA102680B7}">
          <x14:formula1>
            <xm:f>Data!$S$2:$S$4</xm:f>
          </x14:formula1>
          <xm:sqref>H33:H500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Club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Hall</dc:creator>
  <cp:lastModifiedBy>Craig Hall</cp:lastModifiedBy>
  <dcterms:created xsi:type="dcterms:W3CDTF">2023-01-22T10:09:55Z</dcterms:created>
  <dcterms:modified xsi:type="dcterms:W3CDTF">2024-10-27T11:30:03Z</dcterms:modified>
</cp:coreProperties>
</file>